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630"/>
  </bookViews>
  <sheets>
    <sheet name="форма 1 (2 курс)" sheetId="1" r:id="rId1"/>
    <sheet name="форма 1 3 курс" sheetId="2" r:id="rId2"/>
    <sheet name="форма 2 по специальностям" sheetId="4" r:id="rId3"/>
    <sheet name="форма 3 сводная" sheetId="5" r:id="rId4"/>
    <sheet name="форма 1(1 курс)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6" l="1"/>
  <c r="N10" i="5" l="1"/>
  <c r="M10" i="5"/>
  <c r="L10" i="5"/>
  <c r="K10" i="5"/>
  <c r="N15" i="1"/>
  <c r="M15" i="1"/>
  <c r="L15" i="1"/>
  <c r="K15" i="1"/>
  <c r="K69" i="4"/>
  <c r="J69" i="4"/>
  <c r="D10" i="5"/>
  <c r="K32" i="4"/>
  <c r="J32" i="4"/>
  <c r="M15" i="2"/>
  <c r="N15" i="2"/>
  <c r="L15" i="2"/>
  <c r="K15" i="2"/>
  <c r="C15" i="2"/>
  <c r="K25" i="4"/>
  <c r="J25" i="4"/>
  <c r="K9" i="4"/>
  <c r="J9" i="4"/>
  <c r="K41" i="4"/>
  <c r="J41" i="4"/>
  <c r="C61" i="4"/>
  <c r="K17" i="4"/>
  <c r="J17" i="4"/>
  <c r="C15" i="1"/>
  <c r="C32" i="4"/>
</calcChain>
</file>

<file path=xl/sharedStrings.xml><?xml version="1.0" encoding="utf-8"?>
<sst xmlns="http://schemas.openxmlformats.org/spreadsheetml/2006/main" count="350" uniqueCount="93">
  <si>
    <t>Форма № 1</t>
  </si>
  <si>
    <t>№ п/п</t>
  </si>
  <si>
    <t>№ группы</t>
  </si>
  <si>
    <t>Количество студентов</t>
  </si>
  <si>
    <t>Специальность</t>
  </si>
  <si>
    <t>Теоретическое обучение</t>
  </si>
  <si>
    <t>Производственное обучение</t>
  </si>
  <si>
    <t>н/а</t>
  </si>
  <si>
    <t>% качества</t>
  </si>
  <si>
    <t>% успеваемости</t>
  </si>
  <si>
    <t>Организация питания</t>
  </si>
  <si>
    <t>Техническое обслуживание и эксплуатация автомобильного траспорта</t>
  </si>
  <si>
    <t>Швейное производство и моделирование одежды</t>
  </si>
  <si>
    <t>Всего:</t>
  </si>
  <si>
    <t>Маркетинг</t>
  </si>
  <si>
    <t>№ курса ____2____</t>
  </si>
  <si>
    <t>Техническое обслуживание и эксплуатация автомобильного транспорта</t>
  </si>
  <si>
    <t>№ курса ____3____</t>
  </si>
  <si>
    <t>специальность "Организация питания"</t>
  </si>
  <si>
    <t>Форма № 2</t>
  </si>
  <si>
    <t>Итого по колледжу:</t>
  </si>
  <si>
    <t>специальность "Техническое обслуживание и эксплуатация автомобильного транспорта"</t>
  </si>
  <si>
    <t>специальность "Швейное производство и моделирование одежды"</t>
  </si>
  <si>
    <t>специальность "Маркетинг "</t>
  </si>
  <si>
    <t>Форма № 3</t>
  </si>
  <si>
    <t>Наименование учебного заведения</t>
  </si>
  <si>
    <t>Курсы</t>
  </si>
  <si>
    <t>"Аграрно-индустриальный колледж"</t>
  </si>
  <si>
    <t>специальность "Сварочное дело"</t>
  </si>
  <si>
    <t>100</t>
  </si>
  <si>
    <t>Парикмахерское искусство</t>
  </si>
  <si>
    <t>Токарное дело (по видам)</t>
  </si>
  <si>
    <t>Сварочное дело (по видам)</t>
  </si>
  <si>
    <t>специальность "Электромеханическое оборудование в промышленности", Электроснабжение"</t>
  </si>
  <si>
    <t>Заместитель руководителя по УР:                                        Г. Омарова</t>
  </si>
  <si>
    <t>Заместитель руководителя по УР:                                  Г. Омарова</t>
  </si>
  <si>
    <t>Старший мастер:                                                              А.Гавриленко</t>
  </si>
  <si>
    <t>Сварочное дело (по видам )</t>
  </si>
  <si>
    <t xml:space="preserve">Теоретическое обучение </t>
  </si>
  <si>
    <t>Старший мастер:                                                               А. Гавриленко</t>
  </si>
  <si>
    <t xml:space="preserve">Электроснабжение </t>
  </si>
  <si>
    <t>Токарное дело</t>
  </si>
  <si>
    <t>ОП-21</t>
  </si>
  <si>
    <t>СД-21</t>
  </si>
  <si>
    <t>Вычислительная техника и информационные сети</t>
  </si>
  <si>
    <t>90-100</t>
  </si>
  <si>
    <t>70-89</t>
  </si>
  <si>
    <t>50-69</t>
  </si>
  <si>
    <t>Заместитель руководителя по УР:                               Г. Омарова</t>
  </si>
  <si>
    <t>специальность "Токарное дело"</t>
  </si>
  <si>
    <t>специальность "Парикмахерское искусство"</t>
  </si>
  <si>
    <t>специальность "Вычислительная техника и информационные сети "</t>
  </si>
  <si>
    <t>Старший мастер:                                                                  А.Гавриленко</t>
  </si>
  <si>
    <t>Старший мастер:                                                         А. Гавриленко</t>
  </si>
  <si>
    <r>
      <t xml:space="preserve">Мониторинг успеваемости студентов за первое полугодие 2024-2025 учебного года  </t>
    </r>
    <r>
      <rPr>
        <sz val="12"/>
        <rFont val="Calibri"/>
        <family val="2"/>
        <scheme val="minor"/>
      </rPr>
      <t xml:space="preserve"> (отдельно по курсам</t>
    </r>
    <r>
      <rPr>
        <sz val="12"/>
        <color theme="1"/>
        <rFont val="Calibri"/>
        <family val="2"/>
        <scheme val="minor"/>
      </rPr>
      <t>)</t>
    </r>
  </si>
  <si>
    <t>ОП -21</t>
  </si>
  <si>
    <t>А-21</t>
  </si>
  <si>
    <t>Э-22</t>
  </si>
  <si>
    <t>У-23</t>
  </si>
  <si>
    <t>П-24</t>
  </si>
  <si>
    <t>ЭВМ-25</t>
  </si>
  <si>
    <t>Т-26</t>
  </si>
  <si>
    <t>Руководитель ГККП "АИК"                                                 А.Тюлебаев</t>
  </si>
  <si>
    <r>
      <t xml:space="preserve">Мониторинг успеваемости студентов за первое  полугодие 2024-2025 учебного года </t>
    </r>
    <r>
      <rPr>
        <b/>
        <sz val="12"/>
        <rFont val="Times New Roman"/>
        <family val="1"/>
        <charset val="204"/>
      </rPr>
      <t>(отдельно по курсам</t>
    </r>
    <r>
      <rPr>
        <b/>
        <sz val="12"/>
        <color theme="1"/>
        <rFont val="Times New Roman"/>
        <family val="1"/>
        <charset val="204"/>
      </rPr>
      <t>)</t>
    </r>
  </si>
  <si>
    <t>Руководитель ГККП "АИК"                                        А.Тюлебаев</t>
  </si>
  <si>
    <t>ТМ-31</t>
  </si>
  <si>
    <t>ТЭ-32</t>
  </si>
  <si>
    <t>М-33</t>
  </si>
  <si>
    <t>ЭВМ-34</t>
  </si>
  <si>
    <t>Т-35</t>
  </si>
  <si>
    <t>ОП-31</t>
  </si>
  <si>
    <t>СД-31</t>
  </si>
  <si>
    <t>95,8</t>
  </si>
  <si>
    <r>
      <t xml:space="preserve">Мониторинг успеваемости студентов за первое полугодие 2024-2025 учебный год </t>
    </r>
    <r>
      <rPr>
        <b/>
        <sz val="12"/>
        <rFont val="Times New Roman"/>
        <family val="1"/>
        <charset val="204"/>
      </rPr>
      <t>(отдельно по специальностям</t>
    </r>
    <r>
      <rPr>
        <b/>
        <sz val="12"/>
        <color theme="1"/>
        <rFont val="Times New Roman"/>
        <family val="1"/>
        <charset val="204"/>
      </rPr>
      <t>)</t>
    </r>
  </si>
  <si>
    <t>Руководитель ГККП "АИК"                                             А.Тюлебаев</t>
  </si>
  <si>
    <t>Руководитель ГККП "АИК"                                            А.Тюлебаев</t>
  </si>
  <si>
    <r>
      <t xml:space="preserve">Мониторинг успеваемости студентов за первое  полугодие 2024-2025  учебный год  </t>
    </r>
    <r>
      <rPr>
        <b/>
        <sz val="12"/>
        <rFont val="Times New Roman"/>
        <family val="1"/>
        <charset val="204"/>
      </rPr>
      <t>(отдельно по колледжу</t>
    </r>
    <r>
      <rPr>
        <b/>
        <sz val="12"/>
        <color theme="1"/>
        <rFont val="Times New Roman"/>
        <family val="1"/>
        <charset val="204"/>
      </rPr>
      <t>)</t>
    </r>
  </si>
  <si>
    <t>0</t>
  </si>
  <si>
    <t>Электрооборудование (по видам)</t>
  </si>
  <si>
    <t>№ курса ____1____</t>
  </si>
  <si>
    <t>ОП -11</t>
  </si>
  <si>
    <t>СД-11</t>
  </si>
  <si>
    <t>А-1</t>
  </si>
  <si>
    <t>Э-2</t>
  </si>
  <si>
    <t>Электроснабжение (по видам и отраслям)</t>
  </si>
  <si>
    <t>У-3</t>
  </si>
  <si>
    <t>П-4</t>
  </si>
  <si>
    <t>Примечание: согласно рабочего учебного плана на 1 курсе производственное обучение не проводится</t>
  </si>
  <si>
    <t>Руководитель ГККП "АИК"                                                  В. Лукин</t>
  </si>
  <si>
    <t>ОП-11</t>
  </si>
  <si>
    <r>
      <t xml:space="preserve">Мониторинг успеваемости студентов за первое полугодие 2024-2025 учебного года  </t>
    </r>
    <r>
      <rPr>
        <sz val="10"/>
        <rFont val="Calibri"/>
        <family val="2"/>
        <scheme val="minor"/>
      </rPr>
      <t xml:space="preserve"> (отдельно по курсам</t>
    </r>
    <r>
      <rPr>
        <sz val="10"/>
        <color theme="1"/>
        <rFont val="Calibri"/>
        <family val="2"/>
        <scheme val="minor"/>
      </rPr>
      <t>)</t>
    </r>
  </si>
  <si>
    <t>А.Тюлебаев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</si>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</sst>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Border="1"/>
    <xf numFmtId="0" fontId="3" fillId="0" borderId="0" xfId="0" applyFont="1" applyAlignment="1">
      <alignment wrapText="1"/>
    </xf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5" fillId="0" borderId="0" xfId="0" applyFont="1"/>
    <xf numFmtId="0" fontId="5" fillId="0" borderId="0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9" fontId="7" fillId="0" borderId="6" xfId="0" applyNumberFormat="1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0" fillId="0" borderId="0" xfId="0" applyFont="1"/>
    <xf numFmtId="0" fontId="5" fillId="0" borderId="0" xfId="0" applyFont="1" applyAlignment="1"/>
    <xf numFmtId="0" fontId="10" fillId="0" borderId="0" xfId="0" applyFont="1" applyBorder="1"/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12" fillId="0" borderId="0" xfId="0" applyFont="1"/>
    <xf numFmtId="0" fontId="13" fillId="0" borderId="0" xfId="0" applyFont="1"/>
    <xf numFmtId="9" fontId="5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0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0" fontId="5" fillId="0" borderId="1" xfId="0" applyFont="1" applyBorder="1" applyAlignment="1">
      <alignment horizontal="center" vertical="top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0" fillId="0" borderId="0" xfId="0" applyFont="1" applyBorder="1"/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14" fillId="0" borderId="6" xfId="0" applyFont="1" applyBorder="1" applyAlignment="1">
      <alignment vertical="center" wrapText="1"/>
    </xf>
    <xf numFmtId="49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5" fillId="0" borderId="6" xfId="0" applyFont="1" applyBorder="1"/>
    <xf numFmtId="9" fontId="5" fillId="0" borderId="6" xfId="0" applyNumberFormat="1" applyFont="1" applyBorder="1"/>
    <xf numFmtId="0" fontId="14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1" fillId="0" borderId="6" xfId="0" applyFont="1" applyBorder="1"/>
    <xf numFmtId="9" fontId="1" fillId="0" borderId="6" xfId="0" applyNumberFormat="1" applyFont="1" applyBorder="1"/>
    <xf numFmtId="9" fontId="5" fillId="0" borderId="6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9" fontId="5" fillId="0" borderId="0" xfId="0" applyNumberFormat="1" applyFont="1" applyBorder="1" applyAlignment="1">
      <alignment horizontal="center"/>
    </xf>
    <xf numFmtId="9" fontId="5" fillId="0" borderId="6" xfId="1" applyFont="1" applyBorder="1" applyAlignment="1">
      <alignment horizontal="right"/>
    </xf>
    <xf numFmtId="0" fontId="5" fillId="0" borderId="0" xfId="0" applyFont="1" applyBorder="1" applyAlignment="1">
      <alignment horizontal="left" vertical="top" wrapText="1"/>
    </xf>
    <xf numFmtId="9" fontId="5" fillId="0" borderId="0" xfId="0" applyNumberFormat="1" applyFont="1" applyBorder="1"/>
    <xf numFmtId="9" fontId="5" fillId="0" borderId="0" xfId="1" applyFont="1" applyBorder="1" applyAlignment="1">
      <alignment horizontal="right"/>
    </xf>
    <xf numFmtId="10" fontId="5" fillId="0" borderId="0" xfId="0" applyNumberFormat="1" applyFont="1" applyBorder="1"/>
    <xf numFmtId="0" fontId="1" fillId="0" borderId="0" xfId="0" applyFont="1" applyBorder="1"/>
    <xf numFmtId="0" fontId="14" fillId="0" borderId="1" xfId="0" applyFont="1" applyBorder="1" applyAlignment="1">
      <alignment horizontal="center" vertical="top" wrapText="1"/>
    </xf>
    <xf numFmtId="9" fontId="14" fillId="0" borderId="6" xfId="0" applyNumberFormat="1" applyFont="1" applyBorder="1"/>
    <xf numFmtId="0" fontId="14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9" fontId="5" fillId="0" borderId="0" xfId="0" applyNumberFormat="1" applyFont="1"/>
    <xf numFmtId="9" fontId="1" fillId="0" borderId="0" xfId="0" applyNumberFormat="1" applyFont="1"/>
    <xf numFmtId="0" fontId="13" fillId="0" borderId="0" xfId="0" applyFont="1" applyBorder="1"/>
    <xf numFmtId="49" fontId="8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9" fillId="0" borderId="0" xfId="0" applyFont="1"/>
    <xf numFmtId="0" fontId="22" fillId="0" borderId="0" xfId="0" applyFont="1"/>
    <xf numFmtId="0" fontId="4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/>
    <xf numFmtId="0" fontId="23" fillId="0" borderId="6" xfId="0" applyFont="1" applyBorder="1" applyAlignment="1">
      <alignment horizontal="center"/>
    </xf>
    <xf numFmtId="0" fontId="4" fillId="0" borderId="0" xfId="0" applyFont="1" applyBorder="1"/>
    <xf numFmtId="0" fontId="19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/>
    <xf numFmtId="0" fontId="19" fillId="0" borderId="0" xfId="0" applyFont="1" applyAlignment="1"/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3" fillId="0" borderId="6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tabSelected="1" zoomScaleNormal="100" workbookViewId="0">
      <selection activeCell="D13" sqref="D13"/>
    </sheetView>
  </sheetViews>
  <sheetFormatPr defaultRowHeight="15" x14ac:dyDescent="0.25"/>
  <cols>
    <col min="1" max="1" width="9.5703125" customWidth="1"/>
    <col min="2" max="2" width="7.7109375" customWidth="1"/>
    <col min="3" max="3" width="10.85546875" customWidth="1"/>
    <col min="4" max="4" width="18.7109375" customWidth="1"/>
    <col min="5" max="5" width="5.85546875" customWidth="1"/>
    <col min="6" max="6" width="5.28515625" customWidth="1"/>
    <col min="7" max="7" width="5.5703125" customWidth="1"/>
    <col min="8" max="8" width="4.85546875" customWidth="1"/>
    <col min="9" max="9" width="10.85546875" customWidth="1"/>
    <col min="10" max="10" width="12.5703125" customWidth="1"/>
    <col min="11" max="11" width="4.28515625" customWidth="1"/>
    <col min="12" max="14" width="4.5703125" customWidth="1"/>
    <col min="15" max="15" width="8.7109375" customWidth="1"/>
    <col min="16" max="16" width="12.28515625" customWidth="1"/>
  </cols>
  <sheetData>
    <row r="2" spans="1:16" ht="15.75" x14ac:dyDescent="0.25">
      <c r="A2" s="29"/>
      <c r="B2" s="98" t="s">
        <v>54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x14ac:dyDescent="0.25">
      <c r="A3" s="99" t="s">
        <v>15</v>
      </c>
      <c r="B3" s="99"/>
      <c r="C3" s="99"/>
      <c r="D3" s="30"/>
      <c r="E3" s="30"/>
      <c r="F3" s="30"/>
      <c r="G3" s="30"/>
      <c r="H3" s="30"/>
      <c r="I3" s="30"/>
      <c r="J3" s="30"/>
      <c r="K3" s="31"/>
      <c r="L3" s="31"/>
      <c r="M3" s="31"/>
      <c r="N3" s="31"/>
      <c r="O3" s="99" t="s">
        <v>0</v>
      </c>
      <c r="P3" s="99"/>
    </row>
    <row r="4" spans="1:16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15" customHeight="1" x14ac:dyDescent="0.25">
      <c r="A5" s="100" t="s">
        <v>1</v>
      </c>
      <c r="B5" s="100" t="s">
        <v>2</v>
      </c>
      <c r="C5" s="102" t="s">
        <v>3</v>
      </c>
      <c r="D5" s="100" t="s">
        <v>4</v>
      </c>
      <c r="E5" s="107" t="s">
        <v>5</v>
      </c>
      <c r="F5" s="108"/>
      <c r="G5" s="108"/>
      <c r="H5" s="108"/>
      <c r="I5" s="108"/>
      <c r="J5" s="109"/>
      <c r="K5" s="104" t="s">
        <v>6</v>
      </c>
      <c r="L5" s="105"/>
      <c r="M5" s="105"/>
      <c r="N5" s="105"/>
      <c r="O5" s="105"/>
      <c r="P5" s="106"/>
    </row>
    <row r="6" spans="1:16" ht="45" x14ac:dyDescent="0.25">
      <c r="A6" s="101"/>
      <c r="B6" s="101"/>
      <c r="C6" s="103"/>
      <c r="D6" s="101"/>
      <c r="E6" s="32" t="s">
        <v>45</v>
      </c>
      <c r="F6" s="32" t="s">
        <v>46</v>
      </c>
      <c r="G6" s="32" t="s">
        <v>47</v>
      </c>
      <c r="H6" s="28" t="s">
        <v>7</v>
      </c>
      <c r="I6" s="28" t="s">
        <v>8</v>
      </c>
      <c r="J6" s="28" t="s">
        <v>9</v>
      </c>
      <c r="K6" s="32" t="s">
        <v>45</v>
      </c>
      <c r="L6" s="32" t="s">
        <v>46</v>
      </c>
      <c r="M6" s="32" t="s">
        <v>47</v>
      </c>
      <c r="N6" s="28" t="s">
        <v>7</v>
      </c>
      <c r="O6" s="28" t="s">
        <v>8</v>
      </c>
      <c r="P6" s="28" t="s">
        <v>9</v>
      </c>
    </row>
    <row r="7" spans="1:16" s="16" customFormat="1" ht="30.75" customHeight="1" x14ac:dyDescent="0.25">
      <c r="A7" s="27">
        <v>1</v>
      </c>
      <c r="B7" s="27" t="s">
        <v>55</v>
      </c>
      <c r="C7" s="27">
        <v>17</v>
      </c>
      <c r="D7" s="42" t="s">
        <v>10</v>
      </c>
      <c r="E7" s="27">
        <v>1</v>
      </c>
      <c r="F7" s="27">
        <v>13</v>
      </c>
      <c r="G7" s="27">
        <v>3</v>
      </c>
      <c r="H7" s="27">
        <v>0</v>
      </c>
      <c r="I7" s="27">
        <v>82</v>
      </c>
      <c r="J7" s="27">
        <v>100</v>
      </c>
      <c r="K7" s="27">
        <v>2</v>
      </c>
      <c r="L7" s="27">
        <v>12</v>
      </c>
      <c r="M7" s="27">
        <v>3</v>
      </c>
      <c r="N7" s="27">
        <v>0</v>
      </c>
      <c r="O7" s="27">
        <v>82.4</v>
      </c>
      <c r="P7" s="27">
        <v>100</v>
      </c>
    </row>
    <row r="8" spans="1:16" s="16" customFormat="1" ht="30.75" customHeight="1" x14ac:dyDescent="0.25">
      <c r="A8" s="27">
        <v>2</v>
      </c>
      <c r="B8" s="27" t="s">
        <v>43</v>
      </c>
      <c r="C8" s="27">
        <v>16</v>
      </c>
      <c r="D8" s="42" t="s">
        <v>32</v>
      </c>
      <c r="E8" s="27">
        <v>0</v>
      </c>
      <c r="F8" s="27">
        <v>11</v>
      </c>
      <c r="G8" s="27">
        <v>5</v>
      </c>
      <c r="H8" s="27">
        <v>0</v>
      </c>
      <c r="I8" s="27">
        <v>69</v>
      </c>
      <c r="J8" s="27">
        <v>100</v>
      </c>
      <c r="K8" s="27">
        <v>0</v>
      </c>
      <c r="L8" s="27">
        <v>13</v>
      </c>
      <c r="M8" s="27">
        <v>3</v>
      </c>
      <c r="N8" s="27">
        <v>0</v>
      </c>
      <c r="O8" s="27">
        <v>81.3</v>
      </c>
      <c r="P8" s="27">
        <v>100</v>
      </c>
    </row>
    <row r="9" spans="1:16" s="24" customFormat="1" ht="30.75" customHeight="1" x14ac:dyDescent="0.25">
      <c r="A9" s="27">
        <v>3</v>
      </c>
      <c r="B9" s="27" t="s">
        <v>56</v>
      </c>
      <c r="C9" s="27">
        <v>25</v>
      </c>
      <c r="D9" s="42" t="s">
        <v>11</v>
      </c>
      <c r="E9" s="27">
        <v>0</v>
      </c>
      <c r="F9" s="27">
        <v>14</v>
      </c>
      <c r="G9" s="27">
        <v>11</v>
      </c>
      <c r="H9" s="27">
        <v>0</v>
      </c>
      <c r="I9" s="27">
        <v>56</v>
      </c>
      <c r="J9" s="27">
        <v>100</v>
      </c>
      <c r="K9" s="27">
        <v>0</v>
      </c>
      <c r="L9" s="27">
        <v>19</v>
      </c>
      <c r="M9" s="27">
        <v>6</v>
      </c>
      <c r="N9" s="27">
        <v>0</v>
      </c>
      <c r="O9" s="27">
        <v>76</v>
      </c>
      <c r="P9" s="27">
        <v>0</v>
      </c>
    </row>
    <row r="10" spans="1:16" s="16" customFormat="1" ht="30.75" customHeight="1" x14ac:dyDescent="0.25">
      <c r="A10" s="27">
        <v>4</v>
      </c>
      <c r="B10" s="27" t="s">
        <v>57</v>
      </c>
      <c r="C10" s="27">
        <v>26</v>
      </c>
      <c r="D10" s="42" t="s">
        <v>78</v>
      </c>
      <c r="E10" s="27">
        <v>2</v>
      </c>
      <c r="F10" s="27">
        <v>16</v>
      </c>
      <c r="G10" s="27">
        <v>8</v>
      </c>
      <c r="H10" s="27">
        <v>0</v>
      </c>
      <c r="I10" s="27">
        <v>70</v>
      </c>
      <c r="J10" s="27">
        <v>100</v>
      </c>
      <c r="K10" s="27">
        <v>8</v>
      </c>
      <c r="L10" s="27">
        <v>18</v>
      </c>
      <c r="M10" s="27">
        <v>0</v>
      </c>
      <c r="N10" s="27">
        <v>0</v>
      </c>
      <c r="O10" s="27">
        <v>100</v>
      </c>
      <c r="P10" s="27">
        <v>100</v>
      </c>
    </row>
    <row r="11" spans="1:16" s="16" customFormat="1" ht="30.75" customHeight="1" x14ac:dyDescent="0.25">
      <c r="A11" s="27">
        <v>5</v>
      </c>
      <c r="B11" s="27" t="s">
        <v>58</v>
      </c>
      <c r="C11" s="27">
        <v>13</v>
      </c>
      <c r="D11" s="42" t="s">
        <v>12</v>
      </c>
      <c r="E11" s="27">
        <v>0</v>
      </c>
      <c r="F11" s="27">
        <v>11</v>
      </c>
      <c r="G11" s="27">
        <v>2</v>
      </c>
      <c r="H11" s="27">
        <v>0</v>
      </c>
      <c r="I11" s="27">
        <v>85</v>
      </c>
      <c r="J11" s="27">
        <v>100</v>
      </c>
      <c r="K11" s="27">
        <v>3</v>
      </c>
      <c r="L11" s="27">
        <v>10</v>
      </c>
      <c r="M11" s="27">
        <v>0</v>
      </c>
      <c r="N11" s="27">
        <v>0</v>
      </c>
      <c r="O11" s="27">
        <v>100</v>
      </c>
      <c r="P11" s="27">
        <v>100</v>
      </c>
    </row>
    <row r="12" spans="1:16" s="16" customFormat="1" ht="30.75" customHeight="1" x14ac:dyDescent="0.25">
      <c r="A12" s="27">
        <v>6</v>
      </c>
      <c r="B12" s="27" t="s">
        <v>59</v>
      </c>
      <c r="C12" s="27">
        <v>20</v>
      </c>
      <c r="D12" s="42" t="s">
        <v>30</v>
      </c>
      <c r="E12" s="27">
        <v>0</v>
      </c>
      <c r="F12" s="27">
        <v>15</v>
      </c>
      <c r="G12" s="27">
        <v>5</v>
      </c>
      <c r="H12" s="27">
        <v>0</v>
      </c>
      <c r="I12" s="27">
        <v>75</v>
      </c>
      <c r="J12" s="27">
        <v>100</v>
      </c>
      <c r="K12" s="27">
        <v>0</v>
      </c>
      <c r="L12" s="27">
        <v>18</v>
      </c>
      <c r="M12" s="27">
        <v>2</v>
      </c>
      <c r="N12" s="27">
        <v>0</v>
      </c>
      <c r="O12" s="27">
        <v>90</v>
      </c>
      <c r="P12" s="27">
        <v>100</v>
      </c>
    </row>
    <row r="13" spans="1:16" s="25" customFormat="1" ht="30.75" customHeight="1" x14ac:dyDescent="0.25">
      <c r="A13" s="27">
        <v>7</v>
      </c>
      <c r="B13" s="27" t="s">
        <v>60</v>
      </c>
      <c r="C13" s="27">
        <v>25</v>
      </c>
      <c r="D13" s="42" t="s">
        <v>44</v>
      </c>
      <c r="E13" s="27">
        <v>5</v>
      </c>
      <c r="F13" s="27">
        <v>11</v>
      </c>
      <c r="G13" s="27">
        <v>9</v>
      </c>
      <c r="H13" s="27">
        <v>0</v>
      </c>
      <c r="I13" s="27">
        <v>64</v>
      </c>
      <c r="J13" s="27">
        <v>100</v>
      </c>
      <c r="K13" s="27">
        <v>5</v>
      </c>
      <c r="L13" s="27">
        <v>17</v>
      </c>
      <c r="M13" s="27">
        <v>3</v>
      </c>
      <c r="N13" s="27">
        <v>0</v>
      </c>
      <c r="O13" s="27">
        <v>88</v>
      </c>
      <c r="P13" s="27">
        <v>100</v>
      </c>
    </row>
    <row r="14" spans="1:16" ht="30.75" customHeight="1" x14ac:dyDescent="0.25">
      <c r="A14" s="27">
        <v>8</v>
      </c>
      <c r="B14" s="27" t="s">
        <v>61</v>
      </c>
      <c r="C14" s="27">
        <v>15</v>
      </c>
      <c r="D14" s="42" t="s">
        <v>31</v>
      </c>
      <c r="E14" s="27">
        <v>0</v>
      </c>
      <c r="F14" s="27">
        <v>6</v>
      </c>
      <c r="G14" s="27">
        <v>9</v>
      </c>
      <c r="H14" s="27">
        <v>0</v>
      </c>
      <c r="I14" s="27">
        <v>40</v>
      </c>
      <c r="J14" s="27">
        <v>100</v>
      </c>
      <c r="K14" s="27">
        <v>3</v>
      </c>
      <c r="L14" s="27">
        <v>11</v>
      </c>
      <c r="M14" s="27">
        <v>1</v>
      </c>
      <c r="N14" s="27">
        <v>0</v>
      </c>
      <c r="O14" s="27">
        <v>93.3</v>
      </c>
      <c r="P14" s="27">
        <v>100</v>
      </c>
    </row>
    <row r="15" spans="1:16" x14ac:dyDescent="0.25">
      <c r="A15" s="33" t="s">
        <v>13</v>
      </c>
      <c r="B15" s="33"/>
      <c r="C15" s="34">
        <f>SUM(C7:C14)</f>
        <v>157</v>
      </c>
      <c r="D15" s="34"/>
      <c r="E15" s="27">
        <v>8</v>
      </c>
      <c r="F15" s="27">
        <v>97</v>
      </c>
      <c r="G15" s="27">
        <v>52</v>
      </c>
      <c r="H15" s="27">
        <v>0</v>
      </c>
      <c r="I15" s="27">
        <v>67</v>
      </c>
      <c r="J15" s="27">
        <v>100</v>
      </c>
      <c r="K15" s="27">
        <f>SUM(K7:K14)</f>
        <v>21</v>
      </c>
      <c r="L15" s="27">
        <f>SUM(L7:L14)</f>
        <v>118</v>
      </c>
      <c r="M15" s="27">
        <f>SUM(M7:M14)</f>
        <v>18</v>
      </c>
      <c r="N15" s="27">
        <f>SUM(N7:N14)</f>
        <v>0</v>
      </c>
      <c r="O15" s="27">
        <v>88.9</v>
      </c>
      <c r="P15" s="27">
        <v>100</v>
      </c>
    </row>
    <row r="16" spans="1:16" x14ac:dyDescent="0.25">
      <c r="A16" s="9"/>
      <c r="B16" s="9"/>
      <c r="C16" s="35"/>
      <c r="D16" s="35"/>
      <c r="E16" s="35"/>
      <c r="F16" s="35"/>
      <c r="G16" s="35"/>
      <c r="H16" s="35"/>
      <c r="I16" s="35"/>
      <c r="J16" s="35"/>
      <c r="K16" s="36"/>
      <c r="L16" s="36"/>
      <c r="M16" s="36"/>
      <c r="N16" s="36"/>
      <c r="O16" s="36"/>
      <c r="P16" s="36"/>
    </row>
    <row r="17" spans="1:16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5">
      <c r="A18" s="8" t="s">
        <v>62</v>
      </c>
      <c r="B18" s="8"/>
      <c r="C18" s="8"/>
      <c r="D18" s="8"/>
      <c r="E18" s="8"/>
      <c r="F18" s="8"/>
      <c r="G18" s="8"/>
      <c r="H18" s="8"/>
      <c r="I18" s="8"/>
      <c r="J18" s="8"/>
      <c r="K18" s="29"/>
      <c r="L18" s="29"/>
      <c r="M18" s="29"/>
      <c r="N18" s="29"/>
      <c r="O18" s="29"/>
      <c r="P18" s="29"/>
    </row>
    <row r="19" spans="1:16" x14ac:dyDescent="0.25">
      <c r="A19" s="17" t="s">
        <v>34</v>
      </c>
      <c r="B19" s="37"/>
      <c r="C19" s="37"/>
      <c r="D19" s="37"/>
      <c r="E19" s="37"/>
      <c r="F19" s="37"/>
      <c r="G19" s="37"/>
      <c r="H19" s="37"/>
      <c r="I19" s="37"/>
      <c r="J19" s="37"/>
      <c r="K19" s="29"/>
      <c r="L19" s="29"/>
      <c r="M19" s="29"/>
      <c r="N19" s="29"/>
      <c r="O19" s="29"/>
      <c r="P19" s="29"/>
    </row>
    <row r="20" spans="1:16" x14ac:dyDescent="0.25">
      <c r="A20" s="17" t="s">
        <v>52</v>
      </c>
      <c r="B20" s="37"/>
      <c r="C20" s="37"/>
      <c r="D20" s="37"/>
      <c r="E20" s="37"/>
      <c r="F20" s="37"/>
      <c r="G20" s="37"/>
      <c r="H20" s="37"/>
      <c r="I20" s="37"/>
      <c r="J20" s="37"/>
      <c r="K20" s="29"/>
      <c r="L20" s="29"/>
      <c r="M20" s="29"/>
      <c r="N20" s="29"/>
      <c r="O20" s="29"/>
      <c r="P20" s="29"/>
    </row>
    <row r="22" spans="1:16" ht="15" customHeight="1" x14ac:dyDescent="0.25">
      <c r="C22" s="14"/>
      <c r="D22" s="19"/>
      <c r="E22" s="19"/>
      <c r="F22" s="19"/>
      <c r="G22" s="19"/>
      <c r="H22" s="19"/>
      <c r="I22" s="19"/>
      <c r="J22" s="19"/>
      <c r="K22" s="15"/>
      <c r="L22" s="15"/>
      <c r="M22" s="15"/>
      <c r="N22" s="15"/>
    </row>
  </sheetData>
  <mergeCells count="9">
    <mergeCell ref="B2:P2"/>
    <mergeCell ref="A3:C3"/>
    <mergeCell ref="O3:P3"/>
    <mergeCell ref="A5:A6"/>
    <mergeCell ref="B5:B6"/>
    <mergeCell ref="C5:C6"/>
    <mergeCell ref="K5:P5"/>
    <mergeCell ref="D5:D6"/>
    <mergeCell ref="E5:J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topLeftCell="A7" zoomScaleNormal="100" workbookViewId="0">
      <selection activeCell="E15" sqref="E15:J15"/>
    </sheetView>
  </sheetViews>
  <sheetFormatPr defaultRowHeight="15" x14ac:dyDescent="0.25"/>
  <cols>
    <col min="4" max="4" width="13.85546875" customWidth="1"/>
    <col min="5" max="5" width="6" customWidth="1"/>
    <col min="6" max="7" width="5.140625" customWidth="1"/>
    <col min="8" max="8" width="6.28515625" customWidth="1"/>
    <col min="11" max="11" width="4.28515625" customWidth="1"/>
    <col min="12" max="12" width="5.28515625" customWidth="1"/>
    <col min="13" max="13" width="4.7109375" customWidth="1"/>
    <col min="14" max="14" width="4.28515625" customWidth="1"/>
    <col min="16" max="16" width="14.7109375" customWidth="1"/>
  </cols>
  <sheetData>
    <row r="2" spans="1:17" x14ac:dyDescent="0.25">
      <c r="A2" s="8"/>
      <c r="B2" s="110" t="s">
        <v>63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7" ht="5.25" customHeight="1" x14ac:dyDescent="0.25">
      <c r="A3" s="8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7" x14ac:dyDescent="0.25">
      <c r="A4" s="99" t="s">
        <v>17</v>
      </c>
      <c r="B4" s="99"/>
      <c r="C4" s="99"/>
      <c r="D4" s="30"/>
      <c r="E4" s="30"/>
      <c r="F4" s="30"/>
      <c r="G4" s="30"/>
      <c r="H4" s="30"/>
      <c r="I4" s="30"/>
      <c r="J4" s="30"/>
      <c r="K4" s="31"/>
      <c r="L4" s="31"/>
      <c r="M4" s="31"/>
      <c r="N4" s="31"/>
      <c r="O4" s="99" t="s">
        <v>0</v>
      </c>
      <c r="P4" s="99"/>
    </row>
    <row r="5" spans="1:17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7" ht="15" customHeight="1" x14ac:dyDescent="0.25">
      <c r="A6" s="100" t="s">
        <v>1</v>
      </c>
      <c r="B6" s="100" t="s">
        <v>2</v>
      </c>
      <c r="C6" s="102" t="s">
        <v>3</v>
      </c>
      <c r="D6" s="100" t="s">
        <v>4</v>
      </c>
      <c r="E6" s="104" t="s">
        <v>38</v>
      </c>
      <c r="F6" s="105"/>
      <c r="G6" s="105"/>
      <c r="H6" s="105"/>
      <c r="I6" s="105"/>
      <c r="J6" s="106"/>
      <c r="K6" s="104" t="s">
        <v>6</v>
      </c>
      <c r="L6" s="105"/>
      <c r="M6" s="105"/>
      <c r="N6" s="105"/>
      <c r="O6" s="105"/>
      <c r="P6" s="106"/>
    </row>
    <row r="7" spans="1:17" ht="45" x14ac:dyDescent="0.25">
      <c r="A7" s="101"/>
      <c r="B7" s="101"/>
      <c r="C7" s="103"/>
      <c r="D7" s="101"/>
      <c r="E7" s="32" t="s">
        <v>45</v>
      </c>
      <c r="F7" s="32" t="s">
        <v>46</v>
      </c>
      <c r="G7" s="32" t="s">
        <v>47</v>
      </c>
      <c r="H7" s="32" t="s">
        <v>7</v>
      </c>
      <c r="I7" s="32" t="s">
        <v>8</v>
      </c>
      <c r="J7" s="32" t="s">
        <v>9</v>
      </c>
      <c r="K7" s="32" t="s">
        <v>45</v>
      </c>
      <c r="L7" s="32" t="s">
        <v>46</v>
      </c>
      <c r="M7" s="32" t="s">
        <v>47</v>
      </c>
      <c r="N7" s="32" t="s">
        <v>7</v>
      </c>
      <c r="O7" s="32" t="s">
        <v>8</v>
      </c>
      <c r="P7" s="32" t="s">
        <v>9</v>
      </c>
      <c r="Q7" s="1"/>
    </row>
    <row r="8" spans="1:17" s="16" customFormat="1" ht="90" x14ac:dyDescent="0.25">
      <c r="A8" s="27">
        <v>1</v>
      </c>
      <c r="B8" s="27" t="s">
        <v>65</v>
      </c>
      <c r="C8" s="27">
        <v>24</v>
      </c>
      <c r="D8" s="38" t="s">
        <v>16</v>
      </c>
      <c r="E8" s="27">
        <v>3</v>
      </c>
      <c r="F8" s="27">
        <v>17</v>
      </c>
      <c r="G8" s="27">
        <v>4</v>
      </c>
      <c r="H8" s="27">
        <v>0</v>
      </c>
      <c r="I8" s="27">
        <v>83</v>
      </c>
      <c r="J8" s="27">
        <v>100</v>
      </c>
      <c r="K8" s="27">
        <v>3</v>
      </c>
      <c r="L8" s="27">
        <v>20</v>
      </c>
      <c r="M8" s="27">
        <v>1</v>
      </c>
      <c r="N8" s="27">
        <v>0</v>
      </c>
      <c r="O8" s="39" t="s">
        <v>72</v>
      </c>
      <c r="P8" s="39" t="s">
        <v>29</v>
      </c>
      <c r="Q8" s="18"/>
    </row>
    <row r="9" spans="1:17" ht="31.5" customHeight="1" x14ac:dyDescent="0.25">
      <c r="A9" s="27">
        <v>2</v>
      </c>
      <c r="B9" s="27" t="s">
        <v>66</v>
      </c>
      <c r="C9" s="27">
        <v>24</v>
      </c>
      <c r="D9" s="38" t="s">
        <v>40</v>
      </c>
      <c r="E9" s="27">
        <v>2</v>
      </c>
      <c r="F9" s="27">
        <v>20</v>
      </c>
      <c r="G9" s="27">
        <v>2</v>
      </c>
      <c r="H9" s="27">
        <v>0</v>
      </c>
      <c r="I9" s="27">
        <v>92</v>
      </c>
      <c r="J9" s="27">
        <v>100</v>
      </c>
      <c r="K9" s="27">
        <v>7</v>
      </c>
      <c r="L9" s="27">
        <v>16</v>
      </c>
      <c r="M9" s="27">
        <v>1</v>
      </c>
      <c r="N9" s="27">
        <v>0</v>
      </c>
      <c r="O9" s="27">
        <v>96</v>
      </c>
      <c r="P9" s="27">
        <v>100</v>
      </c>
      <c r="Q9" s="1"/>
    </row>
    <row r="10" spans="1:17" s="16" customFormat="1" x14ac:dyDescent="0.25">
      <c r="A10" s="27">
        <v>3</v>
      </c>
      <c r="B10" s="27" t="s">
        <v>67</v>
      </c>
      <c r="C10" s="27">
        <v>27</v>
      </c>
      <c r="D10" s="38" t="s">
        <v>14</v>
      </c>
      <c r="E10" s="27">
        <v>5</v>
      </c>
      <c r="F10" s="27">
        <v>21</v>
      </c>
      <c r="G10" s="27">
        <v>1</v>
      </c>
      <c r="H10" s="27">
        <v>0</v>
      </c>
      <c r="I10" s="27">
        <v>96</v>
      </c>
      <c r="J10" s="27">
        <v>100</v>
      </c>
      <c r="K10" s="27">
        <v>20</v>
      </c>
      <c r="L10" s="27">
        <v>7</v>
      </c>
      <c r="M10" s="27">
        <v>0</v>
      </c>
      <c r="N10" s="27">
        <v>0</v>
      </c>
      <c r="O10" s="27">
        <v>100</v>
      </c>
      <c r="P10" s="27">
        <v>100</v>
      </c>
      <c r="Q10" s="18"/>
    </row>
    <row r="11" spans="1:17" s="16" customFormat="1" ht="60" x14ac:dyDescent="0.25">
      <c r="A11" s="40">
        <v>4</v>
      </c>
      <c r="B11" s="40" t="s">
        <v>68</v>
      </c>
      <c r="C11" s="27">
        <v>28</v>
      </c>
      <c r="D11" s="38" t="s">
        <v>44</v>
      </c>
      <c r="E11" s="27">
        <v>9</v>
      </c>
      <c r="F11" s="27">
        <v>18</v>
      </c>
      <c r="G11" s="27">
        <v>1</v>
      </c>
      <c r="H11" s="27">
        <v>0</v>
      </c>
      <c r="I11" s="27">
        <v>96</v>
      </c>
      <c r="J11" s="27">
        <v>100</v>
      </c>
      <c r="K11" s="27">
        <v>5</v>
      </c>
      <c r="L11" s="27">
        <v>23</v>
      </c>
      <c r="M11" s="27">
        <v>0</v>
      </c>
      <c r="N11" s="27">
        <v>0</v>
      </c>
      <c r="O11" s="27">
        <v>100</v>
      </c>
      <c r="P11" s="27">
        <v>100</v>
      </c>
      <c r="Q11" s="18"/>
    </row>
    <row r="12" spans="1:17" s="25" customFormat="1" ht="30" x14ac:dyDescent="0.25">
      <c r="A12" s="27">
        <v>5</v>
      </c>
      <c r="B12" s="27" t="s">
        <v>69</v>
      </c>
      <c r="C12" s="27">
        <v>17</v>
      </c>
      <c r="D12" s="38" t="s">
        <v>41</v>
      </c>
      <c r="E12" s="27">
        <v>0</v>
      </c>
      <c r="F12" s="27">
        <v>9</v>
      </c>
      <c r="G12" s="27">
        <v>8</v>
      </c>
      <c r="H12" s="27">
        <v>0</v>
      </c>
      <c r="I12" s="27">
        <v>53</v>
      </c>
      <c r="J12" s="27">
        <v>100</v>
      </c>
      <c r="K12" s="27">
        <v>4</v>
      </c>
      <c r="L12" s="27">
        <v>12</v>
      </c>
      <c r="M12" s="27">
        <v>1</v>
      </c>
      <c r="N12" s="27">
        <v>0</v>
      </c>
      <c r="O12" s="27">
        <v>95</v>
      </c>
      <c r="P12" s="27">
        <v>100</v>
      </c>
      <c r="Q12" s="68"/>
    </row>
    <row r="13" spans="1:17" s="16" customFormat="1" ht="30" x14ac:dyDescent="0.25">
      <c r="A13" s="27">
        <v>6</v>
      </c>
      <c r="B13" s="27" t="s">
        <v>70</v>
      </c>
      <c r="C13" s="27">
        <v>19</v>
      </c>
      <c r="D13" s="38" t="s">
        <v>10</v>
      </c>
      <c r="E13" s="27">
        <v>0</v>
      </c>
      <c r="F13" s="27">
        <v>18</v>
      </c>
      <c r="G13" s="27">
        <v>1</v>
      </c>
      <c r="H13" s="27">
        <v>0</v>
      </c>
      <c r="I13" s="27">
        <v>95</v>
      </c>
      <c r="J13" s="27">
        <v>100</v>
      </c>
      <c r="K13" s="27">
        <v>1</v>
      </c>
      <c r="L13" s="27">
        <v>18</v>
      </c>
      <c r="M13" s="27">
        <v>0</v>
      </c>
      <c r="N13" s="27">
        <v>0</v>
      </c>
      <c r="O13" s="27">
        <v>100</v>
      </c>
      <c r="P13" s="27">
        <v>100</v>
      </c>
      <c r="Q13" s="18"/>
    </row>
    <row r="14" spans="1:17" s="16" customFormat="1" ht="45" x14ac:dyDescent="0.25">
      <c r="A14" s="27">
        <v>7</v>
      </c>
      <c r="B14" s="27" t="s">
        <v>71</v>
      </c>
      <c r="C14" s="27">
        <v>11</v>
      </c>
      <c r="D14" s="38" t="s">
        <v>37</v>
      </c>
      <c r="E14" s="27">
        <v>1</v>
      </c>
      <c r="F14" s="27">
        <v>5</v>
      </c>
      <c r="G14" s="27">
        <v>5</v>
      </c>
      <c r="H14" s="27">
        <v>0</v>
      </c>
      <c r="I14" s="27">
        <v>55</v>
      </c>
      <c r="J14" s="27">
        <v>100</v>
      </c>
      <c r="K14" s="27">
        <v>1</v>
      </c>
      <c r="L14" s="27">
        <v>7</v>
      </c>
      <c r="M14" s="27">
        <v>3</v>
      </c>
      <c r="N14" s="27">
        <v>0</v>
      </c>
      <c r="O14" s="27">
        <v>72.7</v>
      </c>
      <c r="P14" s="27">
        <v>100</v>
      </c>
      <c r="Q14" s="18"/>
    </row>
    <row r="15" spans="1:17" x14ac:dyDescent="0.25">
      <c r="A15" s="21" t="s">
        <v>13</v>
      </c>
      <c r="B15" s="21"/>
      <c r="C15" s="20">
        <f>SUM(C8:C14)</f>
        <v>150</v>
      </c>
      <c r="D15" s="20"/>
      <c r="E15" s="20">
        <v>20</v>
      </c>
      <c r="F15" s="20">
        <v>108</v>
      </c>
      <c r="G15" s="20">
        <v>22</v>
      </c>
      <c r="H15" s="20">
        <v>0</v>
      </c>
      <c r="I15" s="20">
        <v>85.3</v>
      </c>
      <c r="J15" s="20">
        <v>100</v>
      </c>
      <c r="K15" s="20">
        <f>SUM(K8:K14)</f>
        <v>41</v>
      </c>
      <c r="L15" s="20">
        <f>SUM(L8:L14)</f>
        <v>103</v>
      </c>
      <c r="M15" s="20">
        <f>SUM(M8:M14)</f>
        <v>6</v>
      </c>
      <c r="N15" s="20">
        <f>SUM(N8:N14)</f>
        <v>0</v>
      </c>
      <c r="O15" s="20">
        <v>94</v>
      </c>
      <c r="P15" s="20">
        <v>100</v>
      </c>
      <c r="Q15" s="1"/>
    </row>
    <row r="16" spans="1:17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29"/>
      <c r="L16" s="29"/>
      <c r="M16" s="29"/>
      <c r="N16" s="29"/>
      <c r="O16" s="29"/>
      <c r="P16" s="29"/>
      <c r="Q16" s="1"/>
    </row>
    <row r="17" spans="1:16" x14ac:dyDescent="0.25">
      <c r="A17" s="112" t="s">
        <v>64</v>
      </c>
      <c r="B17" s="112"/>
      <c r="C17" s="112"/>
      <c r="D17" s="112"/>
      <c r="E17" s="112"/>
      <c r="F17" s="112"/>
      <c r="G17" s="112"/>
      <c r="H17" s="112"/>
      <c r="I17" s="112"/>
      <c r="J17" s="112"/>
      <c r="K17" s="8"/>
      <c r="L17" s="29"/>
      <c r="M17" s="29"/>
      <c r="N17" s="29"/>
      <c r="O17" s="29"/>
      <c r="P17" s="29"/>
    </row>
    <row r="18" spans="1:16" x14ac:dyDescent="0.25">
      <c r="A18" s="112" t="s">
        <v>48</v>
      </c>
      <c r="B18" s="112"/>
      <c r="C18" s="112"/>
      <c r="D18" s="112"/>
      <c r="E18" s="112"/>
      <c r="F18" s="112"/>
      <c r="G18" s="112"/>
      <c r="H18" s="112"/>
      <c r="I18" s="112"/>
      <c r="J18" s="112"/>
      <c r="K18" s="8"/>
      <c r="L18" s="29"/>
      <c r="M18" s="29"/>
      <c r="N18" s="29"/>
      <c r="O18" s="29"/>
      <c r="P18" s="29"/>
    </row>
    <row r="19" spans="1:16" x14ac:dyDescent="0.25">
      <c r="A19" s="112" t="s">
        <v>53</v>
      </c>
      <c r="B19" s="112"/>
      <c r="C19" s="112"/>
      <c r="D19" s="112"/>
      <c r="E19" s="112"/>
      <c r="F19" s="112"/>
      <c r="G19" s="112"/>
      <c r="H19" s="112"/>
      <c r="I19" s="112"/>
      <c r="J19" s="112"/>
      <c r="K19" s="8"/>
      <c r="L19" s="29"/>
      <c r="M19" s="29"/>
      <c r="N19" s="29"/>
      <c r="O19" s="29"/>
      <c r="P19" s="29"/>
    </row>
  </sheetData>
  <mergeCells count="12">
    <mergeCell ref="B2:P3"/>
    <mergeCell ref="A17:J17"/>
    <mergeCell ref="A18:J18"/>
    <mergeCell ref="A19:J19"/>
    <mergeCell ref="A4:C4"/>
    <mergeCell ref="O4:P4"/>
    <mergeCell ref="A6:A7"/>
    <mergeCell ref="B6:B7"/>
    <mergeCell ref="C6:C7"/>
    <mergeCell ref="K6:P6"/>
    <mergeCell ref="D6:D7"/>
    <mergeCell ref="E6:J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opLeftCell="A4" zoomScale="145" zoomScaleNormal="145" workbookViewId="0">
      <selection activeCell="Q10" sqref="Q10"/>
    </sheetView>
  </sheetViews>
  <sheetFormatPr defaultRowHeight="15" x14ac:dyDescent="0.25"/>
  <cols>
    <col min="1" max="1" width="10.28515625" customWidth="1"/>
    <col min="2" max="2" width="9.7109375" customWidth="1"/>
    <col min="3" max="3" width="10" customWidth="1"/>
    <col min="4" max="4" width="5.28515625" customWidth="1"/>
    <col min="5" max="5" width="5" customWidth="1"/>
    <col min="6" max="7" width="5.28515625" customWidth="1"/>
    <col min="8" max="8" width="9.28515625" customWidth="1"/>
    <col min="9" max="9" width="7.7109375" customWidth="1"/>
    <col min="10" max="10" width="4.5703125" customWidth="1"/>
    <col min="11" max="11" width="5.85546875" customWidth="1"/>
    <col min="12" max="12" width="5.140625" customWidth="1"/>
    <col min="13" max="13" width="5.42578125" customWidth="1"/>
    <col min="14" max="14" width="10.85546875" customWidth="1"/>
    <col min="15" max="15" width="13.42578125" customWidth="1"/>
  </cols>
  <sheetData>
    <row r="1" spans="1:16" x14ac:dyDescent="0.25">
      <c r="N1" s="113" t="s">
        <v>19</v>
      </c>
      <c r="O1" s="113"/>
    </row>
    <row r="2" spans="1:16" ht="36" customHeight="1" x14ac:dyDescent="0.3">
      <c r="A2" s="110" t="s">
        <v>73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2"/>
    </row>
    <row r="3" spans="1:16" ht="15.75" customHeight="1" x14ac:dyDescent="0.25">
      <c r="A3" s="114" t="s">
        <v>18</v>
      </c>
      <c r="B3" s="114"/>
      <c r="C3" s="114"/>
      <c r="D3" s="114"/>
      <c r="E3" s="114"/>
      <c r="F3" s="114"/>
      <c r="G3" s="29"/>
      <c r="H3" s="29"/>
      <c r="I3" s="29"/>
      <c r="J3" s="29"/>
      <c r="K3" s="29"/>
      <c r="L3" s="29"/>
      <c r="M3" s="29"/>
      <c r="N3" s="117"/>
      <c r="O3" s="117"/>
    </row>
    <row r="4" spans="1:16" ht="15.75" customHeight="1" x14ac:dyDescent="0.25">
      <c r="A4" s="100" t="s">
        <v>1</v>
      </c>
      <c r="B4" s="100" t="s">
        <v>2</v>
      </c>
      <c r="C4" s="100" t="s">
        <v>3</v>
      </c>
      <c r="D4" s="104" t="s">
        <v>5</v>
      </c>
      <c r="E4" s="105"/>
      <c r="F4" s="105"/>
      <c r="G4" s="105"/>
      <c r="H4" s="105"/>
      <c r="I4" s="106"/>
      <c r="J4" s="104" t="s">
        <v>6</v>
      </c>
      <c r="K4" s="105"/>
      <c r="L4" s="105"/>
      <c r="M4" s="105"/>
      <c r="N4" s="105"/>
      <c r="O4" s="106"/>
    </row>
    <row r="5" spans="1:16" ht="45" x14ac:dyDescent="0.25">
      <c r="A5" s="101"/>
      <c r="B5" s="101"/>
      <c r="C5" s="101"/>
      <c r="D5" s="32" t="s">
        <v>45</v>
      </c>
      <c r="E5" s="32" t="s">
        <v>46</v>
      </c>
      <c r="F5" s="32" t="s">
        <v>47</v>
      </c>
      <c r="G5" s="28" t="s">
        <v>7</v>
      </c>
      <c r="H5" s="28" t="s">
        <v>8</v>
      </c>
      <c r="I5" s="28" t="s">
        <v>9</v>
      </c>
      <c r="J5" s="32" t="s">
        <v>45</v>
      </c>
      <c r="K5" s="32" t="s">
        <v>46</v>
      </c>
      <c r="L5" s="32" t="s">
        <v>47</v>
      </c>
      <c r="M5" s="28" t="s">
        <v>7</v>
      </c>
      <c r="N5" s="28" t="s">
        <v>8</v>
      </c>
      <c r="O5" s="28" t="s">
        <v>9</v>
      </c>
    </row>
    <row r="6" spans="1:16" x14ac:dyDescent="0.25">
      <c r="A6" s="74">
        <v>1</v>
      </c>
      <c r="B6" s="74" t="s">
        <v>89</v>
      </c>
      <c r="C6" s="74">
        <v>15</v>
      </c>
      <c r="D6" s="73">
        <v>0</v>
      </c>
      <c r="E6" s="73">
        <v>7</v>
      </c>
      <c r="F6" s="73">
        <v>8</v>
      </c>
      <c r="G6" s="28">
        <v>0</v>
      </c>
      <c r="H6" s="28">
        <v>47</v>
      </c>
      <c r="I6" s="28">
        <v>100</v>
      </c>
      <c r="J6" s="73"/>
      <c r="K6" s="73"/>
      <c r="L6" s="73"/>
      <c r="M6" s="28"/>
      <c r="N6" s="28"/>
      <c r="O6" s="28"/>
    </row>
    <row r="7" spans="1:16" x14ac:dyDescent="0.25">
      <c r="A7" s="20">
        <v>2</v>
      </c>
      <c r="B7" s="44" t="s">
        <v>42</v>
      </c>
      <c r="C7" s="10">
        <v>17</v>
      </c>
      <c r="D7" s="27">
        <v>1</v>
      </c>
      <c r="E7" s="27">
        <v>13</v>
      </c>
      <c r="F7" s="27">
        <v>3</v>
      </c>
      <c r="G7" s="27">
        <v>0</v>
      </c>
      <c r="H7" s="27">
        <v>82</v>
      </c>
      <c r="I7" s="27">
        <v>100</v>
      </c>
      <c r="J7" s="27">
        <v>2</v>
      </c>
      <c r="K7" s="27">
        <v>12</v>
      </c>
      <c r="L7" s="27">
        <v>3</v>
      </c>
      <c r="M7" s="27">
        <v>0</v>
      </c>
      <c r="N7" s="27">
        <v>82.4</v>
      </c>
      <c r="O7" s="27">
        <v>100</v>
      </c>
    </row>
    <row r="8" spans="1:16" x14ac:dyDescent="0.25">
      <c r="A8" s="20">
        <v>3</v>
      </c>
      <c r="B8" s="44" t="s">
        <v>70</v>
      </c>
      <c r="C8" s="10">
        <v>19</v>
      </c>
      <c r="D8" s="27">
        <v>0</v>
      </c>
      <c r="E8" s="27">
        <v>18</v>
      </c>
      <c r="F8" s="27">
        <v>1</v>
      </c>
      <c r="G8" s="27">
        <v>0</v>
      </c>
      <c r="H8" s="27">
        <v>95</v>
      </c>
      <c r="I8" s="27">
        <v>100</v>
      </c>
      <c r="J8" s="27">
        <v>1</v>
      </c>
      <c r="K8" s="27">
        <v>18</v>
      </c>
      <c r="L8" s="27">
        <v>0</v>
      </c>
      <c r="M8" s="27">
        <v>0</v>
      </c>
      <c r="N8" s="27">
        <v>100</v>
      </c>
      <c r="O8" s="27">
        <v>100</v>
      </c>
    </row>
    <row r="9" spans="1:16" ht="30" x14ac:dyDescent="0.25">
      <c r="A9" s="46" t="s">
        <v>20</v>
      </c>
      <c r="B9" s="47"/>
      <c r="C9" s="10">
        <v>51</v>
      </c>
      <c r="D9" s="48">
        <v>1</v>
      </c>
      <c r="E9" s="48">
        <v>38</v>
      </c>
      <c r="F9" s="48">
        <v>12</v>
      </c>
      <c r="G9" s="48">
        <v>0</v>
      </c>
      <c r="H9" s="49">
        <v>0.76500000000000001</v>
      </c>
      <c r="I9" s="48">
        <v>100</v>
      </c>
      <c r="J9" s="34">
        <f>SUM(J7:J8)</f>
        <v>3</v>
      </c>
      <c r="K9" s="34">
        <f>SUM(K7:K8)</f>
        <v>30</v>
      </c>
      <c r="L9" s="34">
        <v>3</v>
      </c>
      <c r="M9" s="34">
        <v>0</v>
      </c>
      <c r="N9" s="34">
        <v>91.2</v>
      </c>
      <c r="O9" s="34">
        <v>100</v>
      </c>
    </row>
    <row r="10" spans="1:16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6" ht="15.75" customHeight="1" x14ac:dyDescent="0.25">
      <c r="A11" s="114" t="s">
        <v>21</v>
      </c>
      <c r="B11" s="114"/>
      <c r="C11" s="114"/>
      <c r="D11" s="114"/>
      <c r="E11" s="114"/>
      <c r="F11" s="114"/>
      <c r="G11" s="115"/>
      <c r="H11" s="115"/>
      <c r="I11" s="115"/>
      <c r="J11" s="115"/>
      <c r="K11" s="115"/>
      <c r="L11" s="115"/>
      <c r="M11" s="115"/>
      <c r="N11" s="117"/>
      <c r="O11" s="117"/>
    </row>
    <row r="12" spans="1:16" x14ac:dyDescent="0.25">
      <c r="A12" s="100" t="s">
        <v>1</v>
      </c>
      <c r="B12" s="100" t="s">
        <v>2</v>
      </c>
      <c r="C12" s="100" t="s">
        <v>3</v>
      </c>
      <c r="D12" s="104" t="s">
        <v>5</v>
      </c>
      <c r="E12" s="105"/>
      <c r="F12" s="105"/>
      <c r="G12" s="105"/>
      <c r="H12" s="105"/>
      <c r="I12" s="106"/>
      <c r="J12" s="104" t="s">
        <v>6</v>
      </c>
      <c r="K12" s="105"/>
      <c r="L12" s="105"/>
      <c r="M12" s="105"/>
      <c r="N12" s="105"/>
      <c r="O12" s="106"/>
    </row>
    <row r="13" spans="1:16" ht="45" x14ac:dyDescent="0.25">
      <c r="A13" s="101"/>
      <c r="B13" s="101"/>
      <c r="C13" s="101"/>
      <c r="D13" s="32" t="s">
        <v>45</v>
      </c>
      <c r="E13" s="32" t="s">
        <v>46</v>
      </c>
      <c r="F13" s="32" t="s">
        <v>47</v>
      </c>
      <c r="G13" s="28" t="s">
        <v>7</v>
      </c>
      <c r="H13" s="28" t="s">
        <v>8</v>
      </c>
      <c r="I13" s="28" t="s">
        <v>9</v>
      </c>
      <c r="J13" s="32" t="s">
        <v>45</v>
      </c>
      <c r="K13" s="32" t="s">
        <v>46</v>
      </c>
      <c r="L13" s="32" t="s">
        <v>47</v>
      </c>
      <c r="M13" s="28" t="s">
        <v>7</v>
      </c>
      <c r="N13" s="28" t="s">
        <v>8</v>
      </c>
      <c r="O13" s="28" t="s">
        <v>9</v>
      </c>
    </row>
    <row r="14" spans="1:16" x14ac:dyDescent="0.25">
      <c r="A14" s="74">
        <v>1</v>
      </c>
      <c r="B14" s="74" t="s">
        <v>82</v>
      </c>
      <c r="C14" s="74">
        <v>26</v>
      </c>
      <c r="D14" s="73">
        <v>0</v>
      </c>
      <c r="E14" s="73">
        <v>14</v>
      </c>
      <c r="F14" s="73">
        <v>12</v>
      </c>
      <c r="G14" s="28">
        <v>0</v>
      </c>
      <c r="H14" s="28">
        <v>54</v>
      </c>
      <c r="I14" s="28">
        <v>100</v>
      </c>
      <c r="J14" s="73"/>
      <c r="K14" s="73"/>
      <c r="L14" s="73"/>
      <c r="M14" s="28"/>
      <c r="N14" s="28"/>
      <c r="O14" s="28"/>
    </row>
    <row r="15" spans="1:16" s="24" customFormat="1" x14ac:dyDescent="0.25">
      <c r="A15" s="27">
        <v>2</v>
      </c>
      <c r="B15" s="33" t="s">
        <v>56</v>
      </c>
      <c r="C15" s="34">
        <v>25</v>
      </c>
      <c r="D15" s="27">
        <v>0</v>
      </c>
      <c r="E15" s="27">
        <v>14</v>
      </c>
      <c r="F15" s="27">
        <v>11</v>
      </c>
      <c r="G15" s="27">
        <v>0</v>
      </c>
      <c r="H15" s="27">
        <v>56</v>
      </c>
      <c r="I15" s="27">
        <v>100</v>
      </c>
      <c r="J15" s="27">
        <v>0</v>
      </c>
      <c r="K15" s="27">
        <v>19</v>
      </c>
      <c r="L15" s="27">
        <v>6</v>
      </c>
      <c r="M15" s="27">
        <v>0</v>
      </c>
      <c r="N15" s="27">
        <v>76</v>
      </c>
      <c r="O15" s="27">
        <v>100</v>
      </c>
    </row>
    <row r="16" spans="1:16" x14ac:dyDescent="0.25">
      <c r="A16" s="20">
        <v>3</v>
      </c>
      <c r="B16" s="44" t="s">
        <v>65</v>
      </c>
      <c r="C16" s="10">
        <v>24</v>
      </c>
      <c r="D16" s="27">
        <v>3</v>
      </c>
      <c r="E16" s="27">
        <v>17</v>
      </c>
      <c r="F16" s="27">
        <v>4</v>
      </c>
      <c r="G16" s="27">
        <v>0</v>
      </c>
      <c r="H16" s="27">
        <v>83</v>
      </c>
      <c r="I16" s="27">
        <v>100</v>
      </c>
      <c r="J16" s="27">
        <v>3</v>
      </c>
      <c r="K16" s="27">
        <v>20</v>
      </c>
      <c r="L16" s="27">
        <v>1</v>
      </c>
      <c r="M16" s="27">
        <v>0</v>
      </c>
      <c r="N16" s="72" t="s">
        <v>72</v>
      </c>
      <c r="O16" s="39" t="s">
        <v>29</v>
      </c>
    </row>
    <row r="17" spans="1:15" ht="30" x14ac:dyDescent="0.25">
      <c r="A17" s="46" t="s">
        <v>20</v>
      </c>
      <c r="B17" s="28"/>
      <c r="C17" s="10">
        <v>75</v>
      </c>
      <c r="D17" s="10">
        <v>3</v>
      </c>
      <c r="E17" s="10">
        <v>45</v>
      </c>
      <c r="F17" s="10">
        <v>27</v>
      </c>
      <c r="G17" s="10">
        <v>0</v>
      </c>
      <c r="H17" s="50">
        <v>0.64</v>
      </c>
      <c r="I17" s="10">
        <v>100</v>
      </c>
      <c r="J17" s="10">
        <f>SUM(J15:J16)</f>
        <v>3</v>
      </c>
      <c r="K17" s="10">
        <f>SUM(K15:K16)</f>
        <v>39</v>
      </c>
      <c r="L17" s="10">
        <v>7</v>
      </c>
      <c r="M17" s="10">
        <v>0</v>
      </c>
      <c r="N17" s="10">
        <v>85.9</v>
      </c>
      <c r="O17" s="10">
        <v>100</v>
      </c>
    </row>
    <row r="18" spans="1:15" x14ac:dyDescent="0.25">
      <c r="A18" s="51"/>
      <c r="B18" s="52"/>
      <c r="C18" s="11"/>
      <c r="D18" s="11"/>
      <c r="E18" s="11"/>
      <c r="F18" s="11"/>
      <c r="G18" s="11"/>
      <c r="H18" s="53"/>
      <c r="I18" s="11"/>
      <c r="J18" s="11"/>
      <c r="K18" s="11"/>
      <c r="L18" s="11"/>
      <c r="M18" s="11"/>
      <c r="N18" s="11"/>
      <c r="O18" s="11"/>
    </row>
    <row r="19" spans="1:15" ht="15.75" customHeight="1" x14ac:dyDescent="0.25">
      <c r="A19" s="114" t="s">
        <v>33</v>
      </c>
      <c r="B19" s="114"/>
      <c r="C19" s="114"/>
      <c r="D19" s="114"/>
      <c r="E19" s="114"/>
      <c r="F19" s="114"/>
      <c r="G19" s="115"/>
      <c r="H19" s="115"/>
      <c r="I19" s="115"/>
      <c r="J19" s="115"/>
      <c r="K19" s="115"/>
      <c r="L19" s="115"/>
      <c r="M19" s="115"/>
      <c r="N19" s="117"/>
      <c r="O19" s="117"/>
    </row>
    <row r="20" spans="1:15" x14ac:dyDescent="0.25">
      <c r="A20" s="100" t="s">
        <v>1</v>
      </c>
      <c r="B20" s="100" t="s">
        <v>2</v>
      </c>
      <c r="C20" s="100" t="s">
        <v>3</v>
      </c>
      <c r="D20" s="104" t="s">
        <v>5</v>
      </c>
      <c r="E20" s="105"/>
      <c r="F20" s="105"/>
      <c r="G20" s="105"/>
      <c r="H20" s="105"/>
      <c r="I20" s="106"/>
      <c r="J20" s="104" t="s">
        <v>6</v>
      </c>
      <c r="K20" s="105"/>
      <c r="L20" s="105"/>
      <c r="M20" s="105"/>
      <c r="N20" s="105"/>
      <c r="O20" s="106"/>
    </row>
    <row r="21" spans="1:15" ht="45" x14ac:dyDescent="0.25">
      <c r="A21" s="101"/>
      <c r="B21" s="101"/>
      <c r="C21" s="101"/>
      <c r="D21" s="32" t="s">
        <v>45</v>
      </c>
      <c r="E21" s="32" t="s">
        <v>46</v>
      </c>
      <c r="F21" s="32" t="s">
        <v>47</v>
      </c>
      <c r="G21" s="28" t="s">
        <v>7</v>
      </c>
      <c r="H21" s="28" t="s">
        <v>8</v>
      </c>
      <c r="I21" s="28" t="s">
        <v>9</v>
      </c>
      <c r="J21" s="32" t="s">
        <v>45</v>
      </c>
      <c r="K21" s="32" t="s">
        <v>46</v>
      </c>
      <c r="L21" s="32" t="s">
        <v>47</v>
      </c>
      <c r="M21" s="28" t="s">
        <v>7</v>
      </c>
      <c r="N21" s="28" t="s">
        <v>8</v>
      </c>
      <c r="O21" s="28" t="s">
        <v>9</v>
      </c>
    </row>
    <row r="22" spans="1:15" x14ac:dyDescent="0.25">
      <c r="A22" s="74">
        <v>1</v>
      </c>
      <c r="B22" s="74" t="s">
        <v>83</v>
      </c>
      <c r="C22" s="74">
        <v>26</v>
      </c>
      <c r="D22" s="73">
        <v>0</v>
      </c>
      <c r="E22" s="73">
        <v>17</v>
      </c>
      <c r="F22" s="73">
        <v>9</v>
      </c>
      <c r="G22" s="28">
        <v>0</v>
      </c>
      <c r="H22" s="28">
        <v>65.3</v>
      </c>
      <c r="I22" s="28">
        <v>100</v>
      </c>
      <c r="J22" s="73"/>
      <c r="K22" s="73"/>
      <c r="L22" s="73"/>
      <c r="M22" s="28"/>
      <c r="N22" s="28"/>
      <c r="O22" s="28"/>
    </row>
    <row r="23" spans="1:15" x14ac:dyDescent="0.25">
      <c r="A23" s="20">
        <v>2</v>
      </c>
      <c r="B23" s="44" t="s">
        <v>57</v>
      </c>
      <c r="C23" s="34">
        <v>26</v>
      </c>
      <c r="D23" s="27">
        <v>2</v>
      </c>
      <c r="E23" s="27">
        <v>16</v>
      </c>
      <c r="F23" s="27">
        <v>8</v>
      </c>
      <c r="G23" s="27">
        <v>0</v>
      </c>
      <c r="H23" s="27">
        <v>70</v>
      </c>
      <c r="I23" s="27">
        <v>100</v>
      </c>
      <c r="J23" s="27">
        <v>8</v>
      </c>
      <c r="K23" s="27">
        <v>18</v>
      </c>
      <c r="L23" s="27">
        <v>0</v>
      </c>
      <c r="M23" s="27">
        <v>0</v>
      </c>
      <c r="N23" s="27">
        <v>100</v>
      </c>
      <c r="O23" s="27">
        <v>100</v>
      </c>
    </row>
    <row r="24" spans="1:15" x14ac:dyDescent="0.25">
      <c r="A24" s="20">
        <v>3</v>
      </c>
      <c r="B24" s="44" t="s">
        <v>66</v>
      </c>
      <c r="C24" s="10">
        <v>24</v>
      </c>
      <c r="D24" s="27">
        <v>2</v>
      </c>
      <c r="E24" s="27">
        <v>20</v>
      </c>
      <c r="F24" s="27">
        <v>2</v>
      </c>
      <c r="G24" s="27">
        <v>0</v>
      </c>
      <c r="H24" s="27">
        <v>92</v>
      </c>
      <c r="I24" s="27">
        <v>100</v>
      </c>
      <c r="J24" s="27">
        <v>7</v>
      </c>
      <c r="K24" s="27">
        <v>16</v>
      </c>
      <c r="L24" s="27">
        <v>1</v>
      </c>
      <c r="M24" s="27">
        <v>0</v>
      </c>
      <c r="N24" s="27">
        <v>96</v>
      </c>
      <c r="O24" s="27">
        <v>100</v>
      </c>
    </row>
    <row r="25" spans="1:15" ht="30" x14ac:dyDescent="0.25">
      <c r="A25" s="46" t="s">
        <v>20</v>
      </c>
      <c r="B25" s="47"/>
      <c r="C25" s="10">
        <v>76</v>
      </c>
      <c r="D25" s="44">
        <v>4</v>
      </c>
      <c r="E25" s="44">
        <v>53</v>
      </c>
      <c r="F25" s="44">
        <v>19</v>
      </c>
      <c r="G25" s="44">
        <v>0</v>
      </c>
      <c r="H25" s="45">
        <v>0.76300000000000001</v>
      </c>
      <c r="I25" s="54">
        <v>1</v>
      </c>
      <c r="J25" s="34">
        <f>SUM(J23:J24)</f>
        <v>15</v>
      </c>
      <c r="K25" s="34">
        <f>SUM(K23:K24)</f>
        <v>34</v>
      </c>
      <c r="L25" s="34">
        <v>1</v>
      </c>
      <c r="M25" s="34">
        <v>0</v>
      </c>
      <c r="N25" s="34">
        <v>98</v>
      </c>
      <c r="O25" s="34">
        <v>100</v>
      </c>
    </row>
    <row r="26" spans="1:15" x14ac:dyDescent="0.25">
      <c r="A26" s="51"/>
      <c r="B26" s="55"/>
      <c r="C26" s="11"/>
      <c r="D26" s="9"/>
      <c r="E26" s="9"/>
      <c r="F26" s="9"/>
      <c r="G26" s="9"/>
      <c r="H26" s="56"/>
      <c r="I26" s="57"/>
      <c r="J26" s="11"/>
      <c r="K26" s="11"/>
      <c r="L26" s="11"/>
      <c r="M26" s="11"/>
      <c r="N26" s="11"/>
      <c r="O26" s="11"/>
    </row>
    <row r="27" spans="1:15" ht="18.75" customHeight="1" x14ac:dyDescent="0.25">
      <c r="A27" s="114" t="s">
        <v>49</v>
      </c>
      <c r="B27" s="114"/>
      <c r="C27" s="114"/>
      <c r="D27" s="114"/>
      <c r="E27" s="114"/>
      <c r="F27" s="114"/>
      <c r="G27" s="29"/>
      <c r="H27" s="29"/>
      <c r="I27" s="29"/>
      <c r="J27" s="29"/>
      <c r="K27" s="29"/>
      <c r="L27" s="29"/>
      <c r="M27" s="29"/>
      <c r="N27" s="117"/>
      <c r="O27" s="117"/>
    </row>
    <row r="28" spans="1:15" x14ac:dyDescent="0.25">
      <c r="A28" s="100" t="s">
        <v>1</v>
      </c>
      <c r="B28" s="100" t="s">
        <v>2</v>
      </c>
      <c r="C28" s="100" t="s">
        <v>3</v>
      </c>
      <c r="D28" s="104" t="s">
        <v>5</v>
      </c>
      <c r="E28" s="105"/>
      <c r="F28" s="105"/>
      <c r="G28" s="105"/>
      <c r="H28" s="105"/>
      <c r="I28" s="106"/>
      <c r="J28" s="104" t="s">
        <v>6</v>
      </c>
      <c r="K28" s="105"/>
      <c r="L28" s="105"/>
      <c r="M28" s="105"/>
      <c r="N28" s="105"/>
      <c r="O28" s="106"/>
    </row>
    <row r="29" spans="1:15" ht="45" x14ac:dyDescent="0.25">
      <c r="A29" s="101"/>
      <c r="B29" s="101"/>
      <c r="C29" s="101"/>
      <c r="D29" s="32" t="s">
        <v>45</v>
      </c>
      <c r="E29" s="32" t="s">
        <v>46</v>
      </c>
      <c r="F29" s="32" t="s">
        <v>47</v>
      </c>
      <c r="G29" s="28" t="s">
        <v>7</v>
      </c>
      <c r="H29" s="28" t="s">
        <v>8</v>
      </c>
      <c r="I29" s="28" t="s">
        <v>9</v>
      </c>
      <c r="J29" s="32" t="s">
        <v>45</v>
      </c>
      <c r="K29" s="32" t="s">
        <v>46</v>
      </c>
      <c r="L29" s="32" t="s">
        <v>47</v>
      </c>
      <c r="M29" s="28" t="s">
        <v>7</v>
      </c>
      <c r="N29" s="28" t="s">
        <v>8</v>
      </c>
      <c r="O29" s="28" t="s">
        <v>9</v>
      </c>
    </row>
    <row r="30" spans="1:15" x14ac:dyDescent="0.25">
      <c r="A30" s="20">
        <v>1</v>
      </c>
      <c r="B30" s="44" t="s">
        <v>61</v>
      </c>
      <c r="C30" s="27">
        <v>15</v>
      </c>
      <c r="D30" s="27">
        <v>0</v>
      </c>
      <c r="E30" s="27">
        <v>6</v>
      </c>
      <c r="F30" s="27">
        <v>9</v>
      </c>
      <c r="G30" s="27">
        <v>0</v>
      </c>
      <c r="H30" s="27">
        <v>40</v>
      </c>
      <c r="I30" s="27">
        <v>100</v>
      </c>
      <c r="J30" s="27">
        <v>3</v>
      </c>
      <c r="K30" s="27">
        <v>11</v>
      </c>
      <c r="L30" s="27">
        <v>1</v>
      </c>
      <c r="M30" s="27">
        <v>0</v>
      </c>
      <c r="N30" s="27">
        <v>93.3</v>
      </c>
      <c r="O30" s="27">
        <v>100</v>
      </c>
    </row>
    <row r="31" spans="1:15" x14ac:dyDescent="0.25">
      <c r="A31" s="20">
        <v>2</v>
      </c>
      <c r="B31" s="33" t="s">
        <v>69</v>
      </c>
      <c r="C31" s="27">
        <v>17</v>
      </c>
      <c r="D31" s="27">
        <v>0</v>
      </c>
      <c r="E31" s="27">
        <v>9</v>
      </c>
      <c r="F31" s="27">
        <v>8</v>
      </c>
      <c r="G31" s="27">
        <v>0</v>
      </c>
      <c r="H31" s="27">
        <v>53</v>
      </c>
      <c r="I31" s="27">
        <v>100</v>
      </c>
      <c r="J31" s="27">
        <v>4</v>
      </c>
      <c r="K31" s="27">
        <v>12</v>
      </c>
      <c r="L31" s="27">
        <v>1</v>
      </c>
      <c r="M31" s="27">
        <v>0</v>
      </c>
      <c r="N31" s="27">
        <v>95</v>
      </c>
      <c r="O31" s="27">
        <v>100</v>
      </c>
    </row>
    <row r="32" spans="1:15" ht="30" x14ac:dyDescent="0.25">
      <c r="A32" s="46" t="s">
        <v>20</v>
      </c>
      <c r="B32" s="47"/>
      <c r="C32" s="20">
        <f>SUM(C30:C31)</f>
        <v>32</v>
      </c>
      <c r="D32" s="20">
        <v>0</v>
      </c>
      <c r="E32" s="20">
        <v>15</v>
      </c>
      <c r="F32" s="20">
        <v>17</v>
      </c>
      <c r="G32" s="20">
        <v>0</v>
      </c>
      <c r="H32" s="26">
        <v>0.47</v>
      </c>
      <c r="I32" s="20">
        <v>100</v>
      </c>
      <c r="J32" s="27">
        <f>SUM(J30:J31)</f>
        <v>7</v>
      </c>
      <c r="K32" s="27">
        <f>SUM(K30:K31)</f>
        <v>23</v>
      </c>
      <c r="L32" s="27">
        <v>2</v>
      </c>
      <c r="M32" s="27">
        <v>0</v>
      </c>
      <c r="N32" s="27">
        <v>94.2</v>
      </c>
      <c r="O32" s="27">
        <v>100</v>
      </c>
    </row>
    <row r="33" spans="1:15" x14ac:dyDescent="0.25">
      <c r="A33" s="51"/>
      <c r="B33" s="55"/>
      <c r="C33" s="11"/>
      <c r="D33" s="11"/>
      <c r="E33" s="11"/>
      <c r="F33" s="11"/>
      <c r="G33" s="11"/>
      <c r="H33" s="53"/>
      <c r="I33" s="11"/>
      <c r="J33" s="52"/>
      <c r="K33" s="52"/>
      <c r="L33" s="52"/>
      <c r="M33" s="52"/>
      <c r="N33" s="52"/>
      <c r="O33" s="52"/>
    </row>
    <row r="34" spans="1:15" x14ac:dyDescent="0.25">
      <c r="A34" s="51"/>
      <c r="B34" s="55"/>
      <c r="C34" s="9"/>
      <c r="D34" s="9"/>
      <c r="E34" s="9"/>
      <c r="F34" s="9"/>
      <c r="G34" s="9"/>
      <c r="H34" s="58"/>
      <c r="I34" s="56"/>
      <c r="J34" s="59"/>
      <c r="K34" s="59"/>
      <c r="L34" s="59"/>
      <c r="M34" s="59"/>
      <c r="N34" s="59"/>
      <c r="O34" s="59"/>
    </row>
    <row r="35" spans="1:15" x14ac:dyDescent="0.25">
      <c r="A35" s="118" t="s">
        <v>28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25"/>
      <c r="N35" s="119"/>
      <c r="O35" s="119"/>
    </row>
    <row r="36" spans="1:15" x14ac:dyDescent="0.25">
      <c r="A36" s="102" t="s">
        <v>1</v>
      </c>
      <c r="B36" s="102" t="s">
        <v>2</v>
      </c>
      <c r="C36" s="102" t="s">
        <v>3</v>
      </c>
      <c r="D36" s="107" t="s">
        <v>5</v>
      </c>
      <c r="E36" s="108"/>
      <c r="F36" s="108"/>
      <c r="G36" s="108"/>
      <c r="H36" s="108"/>
      <c r="I36" s="109"/>
      <c r="J36" s="107" t="s">
        <v>6</v>
      </c>
      <c r="K36" s="108"/>
      <c r="L36" s="108"/>
      <c r="M36" s="108"/>
      <c r="N36" s="108"/>
      <c r="O36" s="109"/>
    </row>
    <row r="37" spans="1:15" ht="45" x14ac:dyDescent="0.25">
      <c r="A37" s="103"/>
      <c r="B37" s="103"/>
      <c r="C37" s="103"/>
      <c r="D37" s="60" t="s">
        <v>45</v>
      </c>
      <c r="E37" s="60" t="s">
        <v>46</v>
      </c>
      <c r="F37" s="60" t="s">
        <v>47</v>
      </c>
      <c r="G37" s="42" t="s">
        <v>7</v>
      </c>
      <c r="H37" s="42" t="s">
        <v>8</v>
      </c>
      <c r="I37" s="42" t="s">
        <v>9</v>
      </c>
      <c r="J37" s="60" t="s">
        <v>45</v>
      </c>
      <c r="K37" s="60" t="s">
        <v>46</v>
      </c>
      <c r="L37" s="60" t="s">
        <v>47</v>
      </c>
      <c r="M37" s="42" t="s">
        <v>7</v>
      </c>
      <c r="N37" s="42" t="s">
        <v>8</v>
      </c>
      <c r="O37" s="42" t="s">
        <v>9</v>
      </c>
    </row>
    <row r="38" spans="1:15" x14ac:dyDescent="0.25">
      <c r="A38" s="76">
        <v>1</v>
      </c>
      <c r="B38" s="76" t="s">
        <v>81</v>
      </c>
      <c r="C38" s="76">
        <v>17</v>
      </c>
      <c r="D38" s="75">
        <v>0</v>
      </c>
      <c r="E38" s="75">
        <v>7</v>
      </c>
      <c r="F38" s="75">
        <v>9</v>
      </c>
      <c r="G38" s="42">
        <v>1</v>
      </c>
      <c r="H38" s="42">
        <v>41.1</v>
      </c>
      <c r="I38" s="42">
        <v>94.1</v>
      </c>
      <c r="J38" s="75"/>
      <c r="K38" s="75"/>
      <c r="L38" s="75"/>
      <c r="M38" s="42"/>
      <c r="N38" s="42"/>
      <c r="O38" s="42"/>
    </row>
    <row r="39" spans="1:15" x14ac:dyDescent="0.25">
      <c r="A39" s="27">
        <v>2</v>
      </c>
      <c r="B39" s="33" t="s">
        <v>43</v>
      </c>
      <c r="C39" s="34">
        <v>16</v>
      </c>
      <c r="D39" s="27">
        <v>0</v>
      </c>
      <c r="E39" s="27">
        <v>11</v>
      </c>
      <c r="F39" s="27">
        <v>5</v>
      </c>
      <c r="G39" s="27">
        <v>0</v>
      </c>
      <c r="H39" s="27">
        <v>69</v>
      </c>
      <c r="I39" s="27">
        <v>100</v>
      </c>
      <c r="J39" s="27">
        <v>0</v>
      </c>
      <c r="K39" s="27">
        <v>13</v>
      </c>
      <c r="L39" s="27">
        <v>3</v>
      </c>
      <c r="M39" s="27">
        <v>0</v>
      </c>
      <c r="N39" s="27">
        <v>81.3</v>
      </c>
      <c r="O39" s="27">
        <v>100</v>
      </c>
    </row>
    <row r="40" spans="1:15" x14ac:dyDescent="0.25">
      <c r="A40" s="27">
        <v>3</v>
      </c>
      <c r="B40" s="33" t="s">
        <v>71</v>
      </c>
      <c r="C40" s="34">
        <v>11</v>
      </c>
      <c r="D40" s="27">
        <v>1</v>
      </c>
      <c r="E40" s="27">
        <v>5</v>
      </c>
      <c r="F40" s="27">
        <v>5</v>
      </c>
      <c r="G40" s="27">
        <v>0</v>
      </c>
      <c r="H40" s="27">
        <v>55</v>
      </c>
      <c r="I40" s="27">
        <v>100</v>
      </c>
      <c r="J40" s="27">
        <v>1</v>
      </c>
      <c r="K40" s="27">
        <v>7</v>
      </c>
      <c r="L40" s="27">
        <v>3</v>
      </c>
      <c r="M40" s="27">
        <v>0</v>
      </c>
      <c r="N40" s="27">
        <v>72.7</v>
      </c>
      <c r="O40" s="27">
        <v>100</v>
      </c>
    </row>
    <row r="41" spans="1:15" ht="30" x14ac:dyDescent="0.25">
      <c r="A41" s="46" t="s">
        <v>20</v>
      </c>
      <c r="B41" s="46"/>
      <c r="C41" s="34">
        <v>44</v>
      </c>
      <c r="D41" s="33">
        <v>1</v>
      </c>
      <c r="E41" s="33">
        <v>23</v>
      </c>
      <c r="F41" s="33">
        <v>19</v>
      </c>
      <c r="G41" s="33">
        <v>1</v>
      </c>
      <c r="H41" s="61">
        <v>0.54500000000000004</v>
      </c>
      <c r="I41" s="61">
        <v>0.97699999999999998</v>
      </c>
      <c r="J41" s="34">
        <f>SUM(J39:J40)</f>
        <v>1</v>
      </c>
      <c r="K41" s="34">
        <f>SUM(K39:K40)</f>
        <v>20</v>
      </c>
      <c r="L41" s="34">
        <v>6</v>
      </c>
      <c r="M41" s="34">
        <v>0</v>
      </c>
      <c r="N41" s="34">
        <v>77</v>
      </c>
      <c r="O41" s="34">
        <v>100</v>
      </c>
    </row>
    <row r="42" spans="1:15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A43" s="118" t="s">
        <v>50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25"/>
      <c r="N43" s="119"/>
      <c r="O43" s="119"/>
    </row>
    <row r="44" spans="1:15" x14ac:dyDescent="0.25">
      <c r="A44" s="102" t="s">
        <v>1</v>
      </c>
      <c r="B44" s="102" t="s">
        <v>2</v>
      </c>
      <c r="C44" s="102" t="s">
        <v>3</v>
      </c>
      <c r="D44" s="107" t="s">
        <v>5</v>
      </c>
      <c r="E44" s="108"/>
      <c r="F44" s="108"/>
      <c r="G44" s="108"/>
      <c r="H44" s="108"/>
      <c r="I44" s="109"/>
      <c r="J44" s="107" t="s">
        <v>6</v>
      </c>
      <c r="K44" s="108"/>
      <c r="L44" s="108"/>
      <c r="M44" s="108"/>
      <c r="N44" s="108"/>
      <c r="O44" s="109"/>
    </row>
    <row r="45" spans="1:15" ht="45" x14ac:dyDescent="0.25">
      <c r="A45" s="103"/>
      <c r="B45" s="103"/>
      <c r="C45" s="103"/>
      <c r="D45" s="60" t="s">
        <v>45</v>
      </c>
      <c r="E45" s="60" t="s">
        <v>46</v>
      </c>
      <c r="F45" s="60" t="s">
        <v>47</v>
      </c>
      <c r="G45" s="42" t="s">
        <v>7</v>
      </c>
      <c r="H45" s="42" t="s">
        <v>8</v>
      </c>
      <c r="I45" s="42" t="s">
        <v>9</v>
      </c>
      <c r="J45" s="60" t="s">
        <v>45</v>
      </c>
      <c r="K45" s="60" t="s">
        <v>46</v>
      </c>
      <c r="L45" s="60" t="s">
        <v>47</v>
      </c>
      <c r="M45" s="42" t="s">
        <v>7</v>
      </c>
      <c r="N45" s="42" t="s">
        <v>8</v>
      </c>
      <c r="O45" s="42" t="s">
        <v>9</v>
      </c>
    </row>
    <row r="46" spans="1:15" x14ac:dyDescent="0.25">
      <c r="A46" s="76">
        <v>1</v>
      </c>
      <c r="B46" s="76" t="s">
        <v>86</v>
      </c>
      <c r="C46" s="76">
        <v>21</v>
      </c>
      <c r="D46" s="75">
        <v>0</v>
      </c>
      <c r="E46" s="75">
        <v>8</v>
      </c>
      <c r="F46" s="75">
        <v>13</v>
      </c>
      <c r="G46" s="42">
        <v>0</v>
      </c>
      <c r="H46" s="42">
        <v>38</v>
      </c>
      <c r="I46" s="42">
        <v>100</v>
      </c>
      <c r="J46" s="75"/>
      <c r="K46" s="75"/>
      <c r="L46" s="75"/>
      <c r="M46" s="42"/>
      <c r="N46" s="42"/>
      <c r="O46" s="42"/>
    </row>
    <row r="47" spans="1:15" x14ac:dyDescent="0.25">
      <c r="A47" s="43">
        <v>2</v>
      </c>
      <c r="B47" s="33" t="s">
        <v>59</v>
      </c>
      <c r="C47" s="62">
        <v>20</v>
      </c>
      <c r="D47" s="27">
        <v>0</v>
      </c>
      <c r="E47" s="27">
        <v>15</v>
      </c>
      <c r="F47" s="27">
        <v>5</v>
      </c>
      <c r="G47" s="27">
        <v>0</v>
      </c>
      <c r="H47" s="27">
        <v>75</v>
      </c>
      <c r="I47" s="27">
        <v>100</v>
      </c>
      <c r="J47" s="27">
        <v>0</v>
      </c>
      <c r="K47" s="27">
        <v>18</v>
      </c>
      <c r="L47" s="27">
        <v>2</v>
      </c>
      <c r="M47" s="27">
        <v>0</v>
      </c>
      <c r="N47" s="27">
        <v>90</v>
      </c>
      <c r="O47" s="27">
        <v>100</v>
      </c>
    </row>
    <row r="48" spans="1:15" ht="30" x14ac:dyDescent="0.25">
      <c r="A48" s="46" t="s">
        <v>20</v>
      </c>
      <c r="B48" s="46"/>
      <c r="C48" s="34">
        <v>41</v>
      </c>
      <c r="D48" s="33">
        <v>0</v>
      </c>
      <c r="E48" s="33">
        <v>23</v>
      </c>
      <c r="F48" s="33">
        <v>18</v>
      </c>
      <c r="G48" s="33">
        <v>0</v>
      </c>
      <c r="H48" s="61">
        <v>0.56000000000000005</v>
      </c>
      <c r="I48" s="61">
        <v>1</v>
      </c>
      <c r="J48" s="42">
        <v>0</v>
      </c>
      <c r="K48" s="42">
        <v>18</v>
      </c>
      <c r="L48" s="42">
        <v>2</v>
      </c>
      <c r="M48" s="42">
        <v>0</v>
      </c>
      <c r="N48" s="42">
        <v>90</v>
      </c>
      <c r="O48" s="42">
        <v>100</v>
      </c>
    </row>
    <row r="49" spans="1:15" x14ac:dyDescent="0.25">
      <c r="A49" s="51"/>
      <c r="B49" s="55"/>
      <c r="C49" s="9"/>
      <c r="D49" s="9"/>
      <c r="E49" s="9"/>
      <c r="F49" s="9"/>
      <c r="G49" s="9"/>
      <c r="H49" s="56"/>
      <c r="I49" s="56"/>
      <c r="J49" s="35"/>
      <c r="K49" s="35"/>
      <c r="L49" s="35"/>
      <c r="M49" s="35"/>
      <c r="N49" s="35"/>
      <c r="O49" s="35"/>
    </row>
    <row r="50" spans="1:15" x14ac:dyDescent="0.25">
      <c r="A50" s="116" t="s">
        <v>22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29"/>
      <c r="N50" s="117"/>
      <c r="O50" s="117"/>
    </row>
    <row r="51" spans="1:15" x14ac:dyDescent="0.25">
      <c r="A51" s="100" t="s">
        <v>1</v>
      </c>
      <c r="B51" s="100" t="s">
        <v>2</v>
      </c>
      <c r="C51" s="100" t="s">
        <v>3</v>
      </c>
      <c r="D51" s="104" t="s">
        <v>5</v>
      </c>
      <c r="E51" s="105"/>
      <c r="F51" s="105"/>
      <c r="G51" s="105"/>
      <c r="H51" s="105"/>
      <c r="I51" s="106"/>
      <c r="J51" s="104" t="s">
        <v>6</v>
      </c>
      <c r="K51" s="105"/>
      <c r="L51" s="105"/>
      <c r="M51" s="105"/>
      <c r="N51" s="105"/>
      <c r="O51" s="106"/>
    </row>
    <row r="52" spans="1:15" ht="45" x14ac:dyDescent="0.25">
      <c r="A52" s="101"/>
      <c r="B52" s="101"/>
      <c r="C52" s="101"/>
      <c r="D52" s="32" t="s">
        <v>45</v>
      </c>
      <c r="E52" s="32" t="s">
        <v>46</v>
      </c>
      <c r="F52" s="32" t="s">
        <v>47</v>
      </c>
      <c r="G52" s="28" t="s">
        <v>7</v>
      </c>
      <c r="H52" s="28" t="s">
        <v>8</v>
      </c>
      <c r="I52" s="28" t="s">
        <v>9</v>
      </c>
      <c r="J52" s="32" t="s">
        <v>45</v>
      </c>
      <c r="K52" s="32" t="s">
        <v>46</v>
      </c>
      <c r="L52" s="32" t="s">
        <v>47</v>
      </c>
      <c r="M52" s="28" t="s">
        <v>7</v>
      </c>
      <c r="N52" s="28" t="s">
        <v>8</v>
      </c>
      <c r="O52" s="28" t="s">
        <v>9</v>
      </c>
    </row>
    <row r="53" spans="1:15" x14ac:dyDescent="0.25">
      <c r="A53" s="74">
        <v>1</v>
      </c>
      <c r="B53" s="74" t="s">
        <v>85</v>
      </c>
      <c r="C53" s="74">
        <v>15</v>
      </c>
      <c r="D53" s="73">
        <v>1</v>
      </c>
      <c r="E53" s="73">
        <v>10</v>
      </c>
      <c r="F53" s="73">
        <v>4</v>
      </c>
      <c r="G53" s="28">
        <v>0</v>
      </c>
      <c r="H53" s="28">
        <v>73.3</v>
      </c>
      <c r="I53" s="28">
        <v>100</v>
      </c>
      <c r="J53" s="73"/>
      <c r="K53" s="73"/>
      <c r="L53" s="73"/>
      <c r="M53" s="28"/>
      <c r="N53" s="28"/>
      <c r="O53" s="28"/>
    </row>
    <row r="54" spans="1:15" x14ac:dyDescent="0.25">
      <c r="A54" s="20">
        <v>2</v>
      </c>
      <c r="B54" s="44" t="s">
        <v>58</v>
      </c>
      <c r="C54" s="10">
        <v>13</v>
      </c>
      <c r="D54" s="27">
        <v>0</v>
      </c>
      <c r="E54" s="27">
        <v>11</v>
      </c>
      <c r="F54" s="27">
        <v>2</v>
      </c>
      <c r="G54" s="27">
        <v>0</v>
      </c>
      <c r="H54" s="27">
        <v>85</v>
      </c>
      <c r="I54" s="27">
        <v>100</v>
      </c>
      <c r="J54" s="27">
        <v>3</v>
      </c>
      <c r="K54" s="27">
        <v>10</v>
      </c>
      <c r="L54" s="27">
        <v>0</v>
      </c>
      <c r="M54" s="27">
        <v>0</v>
      </c>
      <c r="N54" s="27">
        <v>100</v>
      </c>
      <c r="O54" s="27">
        <v>100</v>
      </c>
    </row>
    <row r="55" spans="1:15" ht="30" x14ac:dyDescent="0.25">
      <c r="A55" s="46" t="s">
        <v>20</v>
      </c>
      <c r="B55" s="47"/>
      <c r="C55" s="10">
        <v>28</v>
      </c>
      <c r="D55" s="44">
        <v>1</v>
      </c>
      <c r="E55" s="44">
        <v>21</v>
      </c>
      <c r="F55" s="44">
        <v>6</v>
      </c>
      <c r="G55" s="44">
        <v>0</v>
      </c>
      <c r="H55" s="45">
        <v>0.78500000000000003</v>
      </c>
      <c r="I55" s="45">
        <v>1</v>
      </c>
      <c r="J55" s="27">
        <v>3</v>
      </c>
      <c r="K55" s="27">
        <v>10</v>
      </c>
      <c r="L55" s="27">
        <v>0</v>
      </c>
      <c r="M55" s="27">
        <v>0</v>
      </c>
      <c r="N55" s="27">
        <v>100</v>
      </c>
      <c r="O55" s="27">
        <v>100</v>
      </c>
    </row>
    <row r="56" spans="1:15" x14ac:dyDescent="0.25">
      <c r="A56" s="51"/>
      <c r="B56" s="55"/>
      <c r="C56" s="11"/>
      <c r="D56" s="9"/>
      <c r="E56" s="9"/>
      <c r="F56" s="9"/>
      <c r="G56" s="9"/>
      <c r="H56" s="56"/>
      <c r="I56" s="56"/>
      <c r="J56" s="11"/>
      <c r="K56" s="11"/>
      <c r="L56" s="11"/>
      <c r="M56" s="11"/>
      <c r="N56" s="11"/>
      <c r="O56" s="11"/>
    </row>
    <row r="57" spans="1:15" x14ac:dyDescent="0.25">
      <c r="A57" s="116" t="s">
        <v>23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29"/>
      <c r="N57" s="117"/>
      <c r="O57" s="117"/>
    </row>
    <row r="58" spans="1:15" x14ac:dyDescent="0.25">
      <c r="A58" s="100" t="s">
        <v>1</v>
      </c>
      <c r="B58" s="100" t="s">
        <v>2</v>
      </c>
      <c r="C58" s="100" t="s">
        <v>3</v>
      </c>
      <c r="D58" s="104" t="s">
        <v>5</v>
      </c>
      <c r="E58" s="105"/>
      <c r="F58" s="105"/>
      <c r="G58" s="105"/>
      <c r="H58" s="105"/>
      <c r="I58" s="106"/>
      <c r="J58" s="104" t="s">
        <v>6</v>
      </c>
      <c r="K58" s="105"/>
      <c r="L58" s="105"/>
      <c r="M58" s="105"/>
      <c r="N58" s="105"/>
      <c r="O58" s="106"/>
    </row>
    <row r="59" spans="1:15" ht="45" x14ac:dyDescent="0.25">
      <c r="A59" s="101"/>
      <c r="B59" s="101"/>
      <c r="C59" s="101"/>
      <c r="D59" s="32" t="s">
        <v>45</v>
      </c>
      <c r="E59" s="32" t="s">
        <v>46</v>
      </c>
      <c r="F59" s="32" t="s">
        <v>47</v>
      </c>
      <c r="G59" s="28" t="s">
        <v>7</v>
      </c>
      <c r="H59" s="28" t="s">
        <v>8</v>
      </c>
      <c r="I59" s="28" t="s">
        <v>9</v>
      </c>
      <c r="J59" s="32" t="s">
        <v>45</v>
      </c>
      <c r="K59" s="32" t="s">
        <v>46</v>
      </c>
      <c r="L59" s="32" t="s">
        <v>47</v>
      </c>
      <c r="M59" s="28" t="s">
        <v>7</v>
      </c>
      <c r="N59" s="28" t="s">
        <v>8</v>
      </c>
      <c r="O59" s="28" t="s">
        <v>9</v>
      </c>
    </row>
    <row r="60" spans="1:15" x14ac:dyDescent="0.25">
      <c r="A60" s="41">
        <v>1</v>
      </c>
      <c r="B60" s="63" t="s">
        <v>67</v>
      </c>
      <c r="C60" s="41">
        <v>27</v>
      </c>
      <c r="D60" s="27">
        <v>5</v>
      </c>
      <c r="E60" s="27">
        <v>21</v>
      </c>
      <c r="F60" s="27">
        <v>1</v>
      </c>
      <c r="G60" s="27">
        <v>0</v>
      </c>
      <c r="H60" s="27">
        <v>96</v>
      </c>
      <c r="I60" s="27">
        <v>100</v>
      </c>
      <c r="J60" s="27">
        <v>20</v>
      </c>
      <c r="K60" s="27">
        <v>7</v>
      </c>
      <c r="L60" s="27">
        <v>0</v>
      </c>
      <c r="M60" s="27">
        <v>0</v>
      </c>
      <c r="N60" s="27">
        <v>100</v>
      </c>
      <c r="O60" s="27">
        <v>100</v>
      </c>
    </row>
    <row r="61" spans="1:15" ht="30" x14ac:dyDescent="0.25">
      <c r="A61" s="46" t="s">
        <v>20</v>
      </c>
      <c r="B61" s="47"/>
      <c r="C61" s="10">
        <f>SUM(C60:C60)</f>
        <v>27</v>
      </c>
      <c r="D61" s="27">
        <v>5</v>
      </c>
      <c r="E61" s="27">
        <v>21</v>
      </c>
      <c r="F61" s="27">
        <v>1</v>
      </c>
      <c r="G61" s="27">
        <v>0</v>
      </c>
      <c r="H61" s="27">
        <v>96</v>
      </c>
      <c r="I61" s="27">
        <v>100</v>
      </c>
      <c r="J61" s="27">
        <v>20</v>
      </c>
      <c r="K61" s="27">
        <v>7</v>
      </c>
      <c r="L61" s="27">
        <v>0</v>
      </c>
      <c r="M61" s="27">
        <v>0</v>
      </c>
      <c r="N61" s="27">
        <v>100</v>
      </c>
      <c r="O61" s="27">
        <v>100</v>
      </c>
    </row>
    <row r="62" spans="1:15" x14ac:dyDescent="0.25">
      <c r="A62" s="51"/>
      <c r="B62" s="55"/>
      <c r="C62" s="11"/>
      <c r="D62" s="9"/>
      <c r="E62" s="9"/>
      <c r="F62" s="9"/>
      <c r="G62" s="9"/>
      <c r="H62" s="56"/>
      <c r="I62" s="56"/>
      <c r="J62" s="36"/>
      <c r="K62" s="36"/>
      <c r="L62" s="36"/>
      <c r="M62" s="36"/>
      <c r="N62" s="36"/>
      <c r="O62" s="36"/>
    </row>
    <row r="63" spans="1:15" x14ac:dyDescent="0.25">
      <c r="A63" s="64"/>
      <c r="B63" s="65"/>
      <c r="C63" s="8"/>
      <c r="D63" s="8"/>
      <c r="E63" s="8"/>
      <c r="F63" s="8"/>
      <c r="G63" s="8"/>
      <c r="H63" s="66"/>
      <c r="I63" s="66"/>
      <c r="J63" s="31"/>
      <c r="K63" s="31"/>
      <c r="L63" s="31"/>
      <c r="M63" s="31"/>
      <c r="N63" s="67"/>
      <c r="O63" s="67"/>
    </row>
    <row r="64" spans="1:15" x14ac:dyDescent="0.25">
      <c r="A64" s="116" t="s">
        <v>51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29"/>
      <c r="N64" s="117"/>
      <c r="O64" s="117"/>
    </row>
    <row r="65" spans="1:15" x14ac:dyDescent="0.25">
      <c r="A65" s="100" t="s">
        <v>1</v>
      </c>
      <c r="B65" s="100" t="s">
        <v>2</v>
      </c>
      <c r="C65" s="100" t="s">
        <v>3</v>
      </c>
      <c r="D65" s="104" t="s">
        <v>5</v>
      </c>
      <c r="E65" s="105"/>
      <c r="F65" s="105"/>
      <c r="G65" s="105"/>
      <c r="H65" s="105"/>
      <c r="I65" s="106"/>
      <c r="J65" s="104" t="s">
        <v>6</v>
      </c>
      <c r="K65" s="105"/>
      <c r="L65" s="105"/>
      <c r="M65" s="105"/>
      <c r="N65" s="105"/>
      <c r="O65" s="106"/>
    </row>
    <row r="66" spans="1:15" ht="45" x14ac:dyDescent="0.25">
      <c r="A66" s="101"/>
      <c r="B66" s="101"/>
      <c r="C66" s="101"/>
      <c r="D66" s="32" t="s">
        <v>45</v>
      </c>
      <c r="E66" s="32" t="s">
        <v>46</v>
      </c>
      <c r="F66" s="32" t="s">
        <v>47</v>
      </c>
      <c r="G66" s="28" t="s">
        <v>7</v>
      </c>
      <c r="H66" s="28" t="s">
        <v>8</v>
      </c>
      <c r="I66" s="28" t="s">
        <v>9</v>
      </c>
      <c r="J66" s="32" t="s">
        <v>45</v>
      </c>
      <c r="K66" s="32" t="s">
        <v>46</v>
      </c>
      <c r="L66" s="32" t="s">
        <v>47</v>
      </c>
      <c r="M66" s="28" t="s">
        <v>7</v>
      </c>
      <c r="N66" s="28" t="s">
        <v>8</v>
      </c>
      <c r="O66" s="28" t="s">
        <v>9</v>
      </c>
    </row>
    <row r="67" spans="1:15" s="24" customFormat="1" x14ac:dyDescent="0.25">
      <c r="A67" s="27">
        <v>1</v>
      </c>
      <c r="B67" s="33" t="s">
        <v>60</v>
      </c>
      <c r="C67" s="34">
        <v>25</v>
      </c>
      <c r="D67" s="27">
        <v>5</v>
      </c>
      <c r="E67" s="27">
        <v>11</v>
      </c>
      <c r="F67" s="27">
        <v>9</v>
      </c>
      <c r="G67" s="27">
        <v>0</v>
      </c>
      <c r="H67" s="27">
        <v>64</v>
      </c>
      <c r="I67" s="27">
        <v>100</v>
      </c>
      <c r="J67" s="27">
        <v>5</v>
      </c>
      <c r="K67" s="27">
        <v>17</v>
      </c>
      <c r="L67" s="27">
        <v>3</v>
      </c>
      <c r="M67" s="27">
        <v>0</v>
      </c>
      <c r="N67" s="27">
        <v>88</v>
      </c>
      <c r="O67" s="27">
        <v>0</v>
      </c>
    </row>
    <row r="68" spans="1:15" x14ac:dyDescent="0.25">
      <c r="A68" s="20">
        <v>2</v>
      </c>
      <c r="B68" s="44" t="s">
        <v>68</v>
      </c>
      <c r="C68" s="10">
        <v>28</v>
      </c>
      <c r="D68" s="27">
        <v>9</v>
      </c>
      <c r="E68" s="27">
        <v>18</v>
      </c>
      <c r="F68" s="27">
        <v>1</v>
      </c>
      <c r="G68" s="27">
        <v>0</v>
      </c>
      <c r="H68" s="27">
        <v>96</v>
      </c>
      <c r="I68" s="27">
        <v>100</v>
      </c>
      <c r="J68" s="27">
        <v>5</v>
      </c>
      <c r="K68" s="27">
        <v>23</v>
      </c>
      <c r="L68" s="27">
        <v>0</v>
      </c>
      <c r="M68" s="27">
        <v>0</v>
      </c>
      <c r="N68" s="27">
        <v>100</v>
      </c>
      <c r="O68" s="27">
        <v>100</v>
      </c>
    </row>
    <row r="69" spans="1:15" ht="30" x14ac:dyDescent="0.25">
      <c r="A69" s="46" t="s">
        <v>20</v>
      </c>
      <c r="B69" s="47"/>
      <c r="C69" s="10">
        <v>53</v>
      </c>
      <c r="D69" s="44">
        <v>14</v>
      </c>
      <c r="E69" s="44">
        <v>29</v>
      </c>
      <c r="F69" s="44">
        <v>10</v>
      </c>
      <c r="G69" s="44">
        <v>0</v>
      </c>
      <c r="H69" s="45">
        <v>0.81</v>
      </c>
      <c r="I69" s="45">
        <v>1</v>
      </c>
      <c r="J69" s="27">
        <f>SUM(J67:J68)</f>
        <v>10</v>
      </c>
      <c r="K69" s="27">
        <f>SUM(K67:K68)</f>
        <v>40</v>
      </c>
      <c r="L69" s="27">
        <v>0</v>
      </c>
      <c r="M69" s="27">
        <v>0</v>
      </c>
      <c r="N69" s="27">
        <v>94</v>
      </c>
      <c r="O69" s="27">
        <v>100</v>
      </c>
    </row>
    <row r="70" spans="1:15" x14ac:dyDescent="0.25">
      <c r="A70" s="64"/>
      <c r="B70" s="65"/>
      <c r="C70" s="8"/>
      <c r="D70" s="8"/>
      <c r="E70" s="8"/>
      <c r="F70" s="8"/>
      <c r="G70" s="8"/>
      <c r="H70" s="66"/>
      <c r="I70" s="66"/>
      <c r="J70" s="31"/>
      <c r="K70" s="31"/>
      <c r="L70" s="31"/>
      <c r="M70" s="31"/>
      <c r="N70" s="67"/>
      <c r="O70" s="67"/>
    </row>
    <row r="71" spans="1:15" ht="10.5" customHeight="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</row>
    <row r="72" spans="1:15" x14ac:dyDescent="0.25">
      <c r="A72" s="112" t="s">
        <v>75</v>
      </c>
      <c r="B72" s="112"/>
      <c r="C72" s="112"/>
      <c r="D72" s="112"/>
      <c r="E72" s="112"/>
      <c r="F72" s="112"/>
      <c r="G72" s="112"/>
      <c r="H72" s="112"/>
      <c r="I72" s="29"/>
      <c r="J72" s="29"/>
      <c r="K72" s="29"/>
      <c r="L72" s="29"/>
      <c r="M72" s="29"/>
      <c r="N72" s="29"/>
      <c r="O72" s="29"/>
    </row>
    <row r="73" spans="1:15" x14ac:dyDescent="0.25">
      <c r="A73" s="112" t="s">
        <v>35</v>
      </c>
      <c r="B73" s="112"/>
      <c r="C73" s="112"/>
      <c r="D73" s="112"/>
      <c r="E73" s="112"/>
      <c r="F73" s="112"/>
      <c r="G73" s="112"/>
      <c r="H73" s="112"/>
      <c r="I73" s="29"/>
      <c r="J73" s="29"/>
      <c r="K73" s="29"/>
      <c r="L73" s="29"/>
      <c r="M73" s="29"/>
      <c r="N73" s="29"/>
      <c r="O73" s="29"/>
    </row>
    <row r="74" spans="1:15" x14ac:dyDescent="0.25">
      <c r="A74" s="112" t="s">
        <v>39</v>
      </c>
      <c r="B74" s="112"/>
      <c r="C74" s="112"/>
      <c r="D74" s="112"/>
      <c r="E74" s="112"/>
      <c r="F74" s="112"/>
      <c r="G74" s="112"/>
      <c r="H74" s="112"/>
      <c r="I74" s="29"/>
      <c r="J74" s="29"/>
      <c r="K74" s="29"/>
      <c r="L74" s="29"/>
      <c r="M74" s="29"/>
      <c r="N74" s="29"/>
      <c r="O74" s="29"/>
    </row>
  </sheetData>
  <mergeCells count="68">
    <mergeCell ref="A2:O2"/>
    <mergeCell ref="A3:F3"/>
    <mergeCell ref="N3:O3"/>
    <mergeCell ref="A4:A5"/>
    <mergeCell ref="B4:B5"/>
    <mergeCell ref="C4:C5"/>
    <mergeCell ref="D4:I4"/>
    <mergeCell ref="J4:O4"/>
    <mergeCell ref="N11:O11"/>
    <mergeCell ref="A12:A13"/>
    <mergeCell ref="B12:B13"/>
    <mergeCell ref="C12:C13"/>
    <mergeCell ref="D12:I12"/>
    <mergeCell ref="J12:O12"/>
    <mergeCell ref="A11:M11"/>
    <mergeCell ref="N19:O19"/>
    <mergeCell ref="A20:A21"/>
    <mergeCell ref="B20:B21"/>
    <mergeCell ref="C20:C21"/>
    <mergeCell ref="D20:I20"/>
    <mergeCell ref="J20:O20"/>
    <mergeCell ref="A27:F27"/>
    <mergeCell ref="N27:O27"/>
    <mergeCell ref="A28:A29"/>
    <mergeCell ref="B28:B29"/>
    <mergeCell ref="C28:C29"/>
    <mergeCell ref="D28:I28"/>
    <mergeCell ref="J28:O28"/>
    <mergeCell ref="A35:L35"/>
    <mergeCell ref="N35:O35"/>
    <mergeCell ref="A36:A37"/>
    <mergeCell ref="B36:B37"/>
    <mergeCell ref="C36:C37"/>
    <mergeCell ref="D36:I36"/>
    <mergeCell ref="J36:O36"/>
    <mergeCell ref="D51:I51"/>
    <mergeCell ref="J51:O51"/>
    <mergeCell ref="A43:L43"/>
    <mergeCell ref="N43:O43"/>
    <mergeCell ref="A44:A45"/>
    <mergeCell ref="B44:B45"/>
    <mergeCell ref="C44:C45"/>
    <mergeCell ref="D44:I44"/>
    <mergeCell ref="J44:O44"/>
    <mergeCell ref="A74:H74"/>
    <mergeCell ref="A64:L64"/>
    <mergeCell ref="N64:O64"/>
    <mergeCell ref="A65:A66"/>
    <mergeCell ref="B65:B66"/>
    <mergeCell ref="C65:C66"/>
    <mergeCell ref="D65:I65"/>
    <mergeCell ref="J65:O65"/>
    <mergeCell ref="N1:O1"/>
    <mergeCell ref="A19:M19"/>
    <mergeCell ref="A72:H72"/>
    <mergeCell ref="A73:H73"/>
    <mergeCell ref="A57:L57"/>
    <mergeCell ref="N57:O57"/>
    <mergeCell ref="A58:A59"/>
    <mergeCell ref="B58:B59"/>
    <mergeCell ref="C58:C59"/>
    <mergeCell ref="D58:I58"/>
    <mergeCell ref="J58:O58"/>
    <mergeCell ref="A50:L50"/>
    <mergeCell ref="N50:O50"/>
    <mergeCell ref="A51:A52"/>
    <mergeCell ref="B51:B52"/>
    <mergeCell ref="C51:C5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workbookViewId="0">
      <selection activeCell="K16" sqref="K16"/>
    </sheetView>
  </sheetViews>
  <sheetFormatPr defaultRowHeight="15" x14ac:dyDescent="0.25"/>
  <cols>
    <col min="1" max="1" width="4.85546875" customWidth="1"/>
    <col min="2" max="2" width="17" customWidth="1"/>
    <col min="3" max="3" width="7" customWidth="1"/>
    <col min="4" max="4" width="15.42578125" customWidth="1"/>
    <col min="5" max="5" width="5.140625" customWidth="1"/>
    <col min="6" max="6" width="5.7109375" customWidth="1"/>
    <col min="7" max="7" width="5.42578125" customWidth="1"/>
    <col min="8" max="8" width="4.85546875" customWidth="1"/>
    <col min="10" max="10" width="14.7109375" customWidth="1"/>
    <col min="11" max="11" width="7.42578125" customWidth="1"/>
    <col min="12" max="12" width="4.7109375" customWidth="1"/>
    <col min="13" max="13" width="4.85546875" customWidth="1"/>
    <col min="14" max="14" width="5.140625" customWidth="1"/>
    <col min="15" max="15" width="9.7109375" customWidth="1"/>
    <col min="16" max="16" width="14.7109375" customWidth="1"/>
  </cols>
  <sheetData>
    <row r="2" spans="1:16" ht="15.75" x14ac:dyDescent="0.25">
      <c r="A2" s="110" t="s">
        <v>76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ht="15.75" x14ac:dyDescent="0.25">
      <c r="A3" s="3"/>
      <c r="B3" s="3"/>
      <c r="C3" s="3"/>
      <c r="D3" s="3"/>
      <c r="O3" s="121" t="s">
        <v>24</v>
      </c>
      <c r="P3" s="121"/>
    </row>
    <row r="5" spans="1:16" ht="15.75" x14ac:dyDescent="0.25">
      <c r="A5" s="122" t="s">
        <v>1</v>
      </c>
      <c r="B5" s="122" t="s">
        <v>25</v>
      </c>
      <c r="C5" s="122" t="s">
        <v>26</v>
      </c>
      <c r="D5" s="122" t="s">
        <v>3</v>
      </c>
      <c r="E5" s="124" t="s">
        <v>5</v>
      </c>
      <c r="F5" s="125"/>
      <c r="G5" s="125"/>
      <c r="H5" s="125"/>
      <c r="I5" s="125"/>
      <c r="J5" s="126"/>
      <c r="K5" s="124" t="s">
        <v>6</v>
      </c>
      <c r="L5" s="125"/>
      <c r="M5" s="125"/>
      <c r="N5" s="125"/>
      <c r="O5" s="125"/>
      <c r="P5" s="126"/>
    </row>
    <row r="6" spans="1:16" ht="47.25" x14ac:dyDescent="0.25">
      <c r="A6" s="123"/>
      <c r="B6" s="123"/>
      <c r="C6" s="123"/>
      <c r="D6" s="123"/>
      <c r="E6" s="23" t="s">
        <v>45</v>
      </c>
      <c r="F6" s="23" t="s">
        <v>46</v>
      </c>
      <c r="G6" s="23" t="s">
        <v>47</v>
      </c>
      <c r="H6" s="4" t="s">
        <v>7</v>
      </c>
      <c r="I6" s="4" t="s">
        <v>8</v>
      </c>
      <c r="J6" s="4" t="s">
        <v>9</v>
      </c>
      <c r="K6" s="23" t="s">
        <v>45</v>
      </c>
      <c r="L6" s="23" t="s">
        <v>46</v>
      </c>
      <c r="M6" s="23" t="s">
        <v>47</v>
      </c>
      <c r="N6" s="4" t="s">
        <v>7</v>
      </c>
      <c r="O6" s="4" t="s">
        <v>8</v>
      </c>
      <c r="P6" s="4" t="s">
        <v>9</v>
      </c>
    </row>
    <row r="7" spans="1:16" ht="15.75" x14ac:dyDescent="0.25">
      <c r="A7" s="5">
        <v>1</v>
      </c>
      <c r="B7" s="127" t="s">
        <v>27</v>
      </c>
      <c r="C7" s="5">
        <v>1</v>
      </c>
      <c r="D7" s="22">
        <v>120</v>
      </c>
      <c r="E7" s="82">
        <v>1</v>
      </c>
      <c r="F7" s="82">
        <v>63</v>
      </c>
      <c r="G7" s="82">
        <v>55</v>
      </c>
      <c r="H7" s="82">
        <v>1</v>
      </c>
      <c r="I7" s="82">
        <v>53</v>
      </c>
      <c r="J7" s="82">
        <v>99.1</v>
      </c>
      <c r="K7" s="69">
        <v>0</v>
      </c>
      <c r="L7" s="69">
        <v>0</v>
      </c>
      <c r="M7" s="69" t="s">
        <v>77</v>
      </c>
      <c r="N7" s="69" t="s">
        <v>77</v>
      </c>
      <c r="O7" s="69" t="s">
        <v>77</v>
      </c>
      <c r="P7" s="69" t="s">
        <v>77</v>
      </c>
    </row>
    <row r="8" spans="1:16" ht="15.75" x14ac:dyDescent="0.25">
      <c r="A8" s="5">
        <v>2</v>
      </c>
      <c r="B8" s="128"/>
      <c r="C8" s="5">
        <v>2</v>
      </c>
      <c r="D8" s="5">
        <v>157</v>
      </c>
      <c r="E8" s="27">
        <v>8</v>
      </c>
      <c r="F8" s="27">
        <v>97</v>
      </c>
      <c r="G8" s="27">
        <v>52</v>
      </c>
      <c r="H8" s="27">
        <v>0</v>
      </c>
      <c r="I8" s="27">
        <v>67</v>
      </c>
      <c r="J8" s="27">
        <v>100</v>
      </c>
      <c r="K8" s="27">
        <v>21</v>
      </c>
      <c r="L8" s="27">
        <v>118</v>
      </c>
      <c r="M8" s="27">
        <v>18</v>
      </c>
      <c r="N8" s="27">
        <v>0</v>
      </c>
      <c r="O8" s="27">
        <v>88.9</v>
      </c>
      <c r="P8" s="27">
        <v>100</v>
      </c>
    </row>
    <row r="9" spans="1:16" ht="15.75" x14ac:dyDescent="0.25">
      <c r="A9" s="5">
        <v>3</v>
      </c>
      <c r="B9" s="129"/>
      <c r="C9" s="5">
        <v>3</v>
      </c>
      <c r="D9" s="5">
        <v>150</v>
      </c>
      <c r="E9" s="20">
        <v>20</v>
      </c>
      <c r="F9" s="20">
        <v>108</v>
      </c>
      <c r="G9" s="20">
        <v>22</v>
      </c>
      <c r="H9" s="20">
        <v>0</v>
      </c>
      <c r="I9" s="20">
        <v>85.3</v>
      </c>
      <c r="J9" s="20">
        <v>100</v>
      </c>
      <c r="K9" s="20">
        <v>41</v>
      </c>
      <c r="L9" s="20">
        <v>103</v>
      </c>
      <c r="M9" s="20">
        <v>6</v>
      </c>
      <c r="N9" s="20">
        <v>0</v>
      </c>
      <c r="O9" s="20">
        <v>94</v>
      </c>
      <c r="P9" s="20">
        <v>100</v>
      </c>
    </row>
    <row r="10" spans="1:16" ht="31.5" x14ac:dyDescent="0.25">
      <c r="A10" s="6"/>
      <c r="B10" s="7" t="s">
        <v>20</v>
      </c>
      <c r="C10" s="4"/>
      <c r="D10" s="5">
        <f>SUM(D7:D9)</f>
        <v>427</v>
      </c>
      <c r="E10" s="5">
        <v>29</v>
      </c>
      <c r="F10" s="5">
        <v>268</v>
      </c>
      <c r="G10" s="5">
        <v>129</v>
      </c>
      <c r="H10" s="5">
        <v>1</v>
      </c>
      <c r="I10" s="13">
        <v>0.69599999999999995</v>
      </c>
      <c r="J10" s="12">
        <v>0.997</v>
      </c>
      <c r="K10" s="70">
        <f>SUM(K7:K9)</f>
        <v>62</v>
      </c>
      <c r="L10" s="70">
        <f>SUM(L7:L9)</f>
        <v>221</v>
      </c>
      <c r="M10" s="70">
        <f>SUM(M8:M9)</f>
        <v>24</v>
      </c>
      <c r="N10" s="70">
        <f>SUM(N8:N9)</f>
        <v>0</v>
      </c>
      <c r="O10" s="71">
        <v>91.5</v>
      </c>
      <c r="P10" s="70">
        <v>100</v>
      </c>
    </row>
    <row r="12" spans="1:16" ht="15.75" x14ac:dyDescent="0.25">
      <c r="B12" s="120" t="s">
        <v>74</v>
      </c>
      <c r="C12" s="120"/>
      <c r="D12" s="120"/>
      <c r="E12" s="120"/>
      <c r="F12" s="120"/>
      <c r="G12" s="120"/>
      <c r="H12" s="120"/>
      <c r="I12" s="120"/>
    </row>
    <row r="13" spans="1:16" ht="15.75" x14ac:dyDescent="0.25">
      <c r="B13" s="120" t="s">
        <v>35</v>
      </c>
      <c r="C13" s="120"/>
      <c r="D13" s="120"/>
      <c r="E13" s="120"/>
      <c r="F13" s="120"/>
      <c r="G13" s="120"/>
      <c r="H13" s="120"/>
      <c r="I13" s="120"/>
    </row>
    <row r="14" spans="1:16" ht="15.75" x14ac:dyDescent="0.25">
      <c r="B14" s="120" t="s">
        <v>36</v>
      </c>
      <c r="C14" s="120"/>
      <c r="D14" s="120"/>
      <c r="E14" s="120"/>
      <c r="F14" s="120"/>
      <c r="G14" s="120"/>
      <c r="H14" s="120"/>
      <c r="I14" s="120"/>
    </row>
  </sheetData>
  <mergeCells count="12">
    <mergeCell ref="B12:I12"/>
    <mergeCell ref="B13:I13"/>
    <mergeCell ref="B14:I14"/>
    <mergeCell ref="A2:P2"/>
    <mergeCell ref="O3:P3"/>
    <mergeCell ref="A5:A6"/>
    <mergeCell ref="B5:B6"/>
    <mergeCell ref="C5:C6"/>
    <mergeCell ref="D5:D6"/>
    <mergeCell ref="E5:J5"/>
    <mergeCell ref="K5:P5"/>
    <mergeCell ref="B7:B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topLeftCell="A4" workbookViewId="0">
      <selection activeCell="H17" sqref="H17"/>
    </sheetView>
  </sheetViews>
  <sheetFormatPr defaultRowHeight="15" x14ac:dyDescent="0.25"/>
  <cols>
    <col min="4" max="4" width="17.28515625" style="91" customWidth="1"/>
    <col min="5" max="5" width="7.5703125" customWidth="1"/>
  </cols>
  <sheetData>
    <row r="2" spans="1:16" x14ac:dyDescent="0.25">
      <c r="A2" s="78"/>
      <c r="B2" s="131" t="s">
        <v>90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6" x14ac:dyDescent="0.25">
      <c r="A3" s="113" t="s">
        <v>79</v>
      </c>
      <c r="B3" s="113"/>
      <c r="C3" s="113"/>
      <c r="D3" s="92"/>
      <c r="E3" s="77"/>
      <c r="F3" s="77"/>
      <c r="G3" s="77"/>
      <c r="H3" s="77"/>
      <c r="I3" s="77"/>
      <c r="J3" s="77"/>
      <c r="K3" s="79"/>
      <c r="L3" s="79"/>
      <c r="M3" s="79"/>
      <c r="N3" s="79"/>
      <c r="O3" s="113" t="s">
        <v>0</v>
      </c>
      <c r="P3" s="113"/>
    </row>
    <row r="4" spans="1:16" x14ac:dyDescent="0.25">
      <c r="A4" s="79"/>
      <c r="B4" s="79"/>
      <c r="C4" s="79"/>
      <c r="D4" s="93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x14ac:dyDescent="0.25">
      <c r="A5" s="132" t="s">
        <v>1</v>
      </c>
      <c r="B5" s="132" t="s">
        <v>2</v>
      </c>
      <c r="C5" s="134" t="s">
        <v>3</v>
      </c>
      <c r="D5" s="136" t="s">
        <v>4</v>
      </c>
      <c r="E5" s="138" t="s">
        <v>5</v>
      </c>
      <c r="F5" s="139"/>
      <c r="G5" s="139"/>
      <c r="H5" s="139"/>
      <c r="I5" s="139"/>
      <c r="J5" s="140"/>
      <c r="K5" s="141" t="s">
        <v>6</v>
      </c>
      <c r="L5" s="142"/>
      <c r="M5" s="142"/>
      <c r="N5" s="142"/>
      <c r="O5" s="142"/>
      <c r="P5" s="143"/>
    </row>
    <row r="6" spans="1:16" ht="38.25" x14ac:dyDescent="0.25">
      <c r="A6" s="133"/>
      <c r="B6" s="133"/>
      <c r="C6" s="135"/>
      <c r="D6" s="137"/>
      <c r="E6" s="23" t="s">
        <v>45</v>
      </c>
      <c r="F6" s="23" t="s">
        <v>46</v>
      </c>
      <c r="G6" s="23" t="s">
        <v>47</v>
      </c>
      <c r="H6" s="80" t="s">
        <v>7</v>
      </c>
      <c r="I6" s="80" t="s">
        <v>8</v>
      </c>
      <c r="J6" s="80" t="s">
        <v>9</v>
      </c>
      <c r="K6" s="23" t="s">
        <v>45</v>
      </c>
      <c r="L6" s="23" t="s">
        <v>46</v>
      </c>
      <c r="M6" s="23" t="s">
        <v>47</v>
      </c>
      <c r="N6" s="80" t="s">
        <v>7</v>
      </c>
      <c r="O6" s="80" t="s">
        <v>8</v>
      </c>
      <c r="P6" s="80" t="s">
        <v>9</v>
      </c>
    </row>
    <row r="7" spans="1:16" ht="29.25" customHeight="1" x14ac:dyDescent="0.25">
      <c r="A7" s="81">
        <v>1</v>
      </c>
      <c r="B7" s="82" t="s">
        <v>80</v>
      </c>
      <c r="C7" s="82">
        <v>15</v>
      </c>
      <c r="D7" s="94" t="s">
        <v>10</v>
      </c>
      <c r="E7" s="73">
        <v>0</v>
      </c>
      <c r="F7" s="73">
        <v>7</v>
      </c>
      <c r="G7" s="73">
        <v>8</v>
      </c>
      <c r="H7" s="28">
        <v>0</v>
      </c>
      <c r="I7" s="28">
        <v>47</v>
      </c>
      <c r="J7" s="28">
        <v>100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82">
        <v>0</v>
      </c>
    </row>
    <row r="8" spans="1:16" ht="27.75" customHeight="1" x14ac:dyDescent="0.25">
      <c r="A8" s="81">
        <v>2</v>
      </c>
      <c r="B8" s="82" t="s">
        <v>81</v>
      </c>
      <c r="C8" s="82">
        <v>17</v>
      </c>
      <c r="D8" s="94" t="s">
        <v>32</v>
      </c>
      <c r="E8" s="75">
        <v>0</v>
      </c>
      <c r="F8" s="75">
        <v>7</v>
      </c>
      <c r="G8" s="75">
        <v>9</v>
      </c>
      <c r="H8" s="42">
        <v>1</v>
      </c>
      <c r="I8" s="42">
        <v>41.1</v>
      </c>
      <c r="J8" s="42">
        <v>94.1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</row>
    <row r="9" spans="1:16" ht="68.25" customHeight="1" x14ac:dyDescent="0.25">
      <c r="A9" s="81">
        <v>3</v>
      </c>
      <c r="B9" s="82" t="s">
        <v>82</v>
      </c>
      <c r="C9" s="82">
        <v>26</v>
      </c>
      <c r="D9" s="94" t="s">
        <v>11</v>
      </c>
      <c r="E9" s="73">
        <v>0</v>
      </c>
      <c r="F9" s="73">
        <v>14</v>
      </c>
      <c r="G9" s="73">
        <v>12</v>
      </c>
      <c r="H9" s="28">
        <v>0</v>
      </c>
      <c r="I9" s="28">
        <v>54</v>
      </c>
      <c r="J9" s="28">
        <v>100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</row>
    <row r="10" spans="1:16" ht="39.75" customHeight="1" x14ac:dyDescent="0.25">
      <c r="A10" s="81">
        <v>4</v>
      </c>
      <c r="B10" s="82" t="s">
        <v>83</v>
      </c>
      <c r="C10" s="82">
        <v>26</v>
      </c>
      <c r="D10" s="94" t="s">
        <v>84</v>
      </c>
      <c r="E10" s="73">
        <v>0</v>
      </c>
      <c r="F10" s="73">
        <v>17</v>
      </c>
      <c r="G10" s="73">
        <v>9</v>
      </c>
      <c r="H10" s="28">
        <v>0</v>
      </c>
      <c r="I10" s="28">
        <v>65.3</v>
      </c>
      <c r="J10" s="28">
        <v>100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</row>
    <row r="11" spans="1:16" ht="57.75" customHeight="1" x14ac:dyDescent="0.25">
      <c r="A11" s="81">
        <v>5</v>
      </c>
      <c r="B11" s="82" t="s">
        <v>85</v>
      </c>
      <c r="C11" s="82">
        <v>15</v>
      </c>
      <c r="D11" s="94" t="s">
        <v>12</v>
      </c>
      <c r="E11" s="73">
        <v>1</v>
      </c>
      <c r="F11" s="73">
        <v>10</v>
      </c>
      <c r="G11" s="73">
        <v>4</v>
      </c>
      <c r="H11" s="28">
        <v>0</v>
      </c>
      <c r="I11" s="28">
        <v>73.3</v>
      </c>
      <c r="J11" s="28">
        <v>100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</row>
    <row r="12" spans="1:16" ht="25.5" x14ac:dyDescent="0.25">
      <c r="A12" s="81">
        <v>6</v>
      </c>
      <c r="B12" s="82" t="s">
        <v>86</v>
      </c>
      <c r="C12" s="82">
        <v>21</v>
      </c>
      <c r="D12" s="94" t="s">
        <v>30</v>
      </c>
      <c r="E12" s="75">
        <v>0</v>
      </c>
      <c r="F12" s="75">
        <v>8</v>
      </c>
      <c r="G12" s="75">
        <v>13</v>
      </c>
      <c r="H12" s="42">
        <v>0</v>
      </c>
      <c r="I12" s="42">
        <v>38</v>
      </c>
      <c r="J12" s="42">
        <v>100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</row>
    <row r="13" spans="1:16" x14ac:dyDescent="0.25">
      <c r="A13" s="83" t="s">
        <v>13</v>
      </c>
      <c r="B13" s="83"/>
      <c r="C13" s="84">
        <f>SUM(C7:C12)</f>
        <v>120</v>
      </c>
      <c r="D13" s="95"/>
      <c r="E13" s="82">
        <v>1</v>
      </c>
      <c r="F13" s="82">
        <v>63</v>
      </c>
      <c r="G13" s="82">
        <v>55</v>
      </c>
      <c r="H13" s="82">
        <v>1</v>
      </c>
      <c r="I13" s="82">
        <v>53</v>
      </c>
      <c r="J13" s="82">
        <v>99.1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</row>
    <row r="14" spans="1:16" x14ac:dyDescent="0.25">
      <c r="A14" s="85"/>
      <c r="B14" s="85"/>
      <c r="C14" s="86"/>
      <c r="D14" s="96"/>
      <c r="E14" s="86"/>
      <c r="F14" s="86"/>
      <c r="G14" s="86"/>
      <c r="H14" s="86"/>
      <c r="I14" s="86"/>
      <c r="J14" s="86"/>
      <c r="K14" s="87"/>
      <c r="L14" s="87"/>
      <c r="M14" s="87"/>
      <c r="N14" s="87"/>
      <c r="O14" s="87"/>
      <c r="P14" s="87"/>
    </row>
    <row r="15" spans="1:16" x14ac:dyDescent="0.25">
      <c r="A15" s="130" t="s">
        <v>87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</row>
    <row r="16" spans="1:16" x14ac:dyDescent="0.25">
      <c r="A16" s="78"/>
      <c r="B16" s="78"/>
      <c r="C16" s="78"/>
      <c r="D16" s="97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</row>
    <row r="17" spans="1:16" x14ac:dyDescent="0.25">
      <c r="A17" s="88" t="s">
        <v>88</v>
      </c>
      <c r="B17" s="88"/>
      <c r="C17" s="88"/>
      <c r="D17" s="92" t="s">
        <v>92</v>
      </c>
      <c r="E17" s="88" t="s">
        <v>91</v>
      </c>
      <c r="F17" s="88"/>
      <c r="G17" s="88"/>
      <c r="H17" s="88"/>
      <c r="I17" s="88"/>
      <c r="J17" s="88"/>
      <c r="K17" s="78"/>
      <c r="L17" s="78"/>
      <c r="M17" s="78"/>
      <c r="N17" s="78"/>
      <c r="O17" s="78"/>
      <c r="P17" s="78"/>
    </row>
    <row r="18" spans="1:16" x14ac:dyDescent="0.25">
      <c r="A18" s="89" t="s">
        <v>34</v>
      </c>
      <c r="B18" s="90"/>
      <c r="C18" s="90"/>
      <c r="D18" s="97"/>
      <c r="E18" s="90"/>
      <c r="F18" s="90"/>
      <c r="G18" s="90"/>
      <c r="H18" s="90"/>
      <c r="I18" s="90"/>
      <c r="J18" s="90"/>
      <c r="K18" s="78"/>
      <c r="L18" s="78"/>
      <c r="M18" s="78"/>
      <c r="N18" s="78"/>
      <c r="O18" s="78"/>
      <c r="P18" s="78"/>
    </row>
    <row r="19" spans="1:16" x14ac:dyDescent="0.25">
      <c r="A19" s="89" t="s">
        <v>52</v>
      </c>
      <c r="B19" s="90"/>
      <c r="C19" s="90"/>
      <c r="D19" s="97"/>
      <c r="E19" s="90"/>
      <c r="F19" s="90"/>
      <c r="G19" s="90"/>
      <c r="H19" s="90"/>
      <c r="I19" s="90"/>
      <c r="J19" s="90"/>
      <c r="K19" s="78"/>
      <c r="L19" s="78"/>
      <c r="M19" s="78"/>
      <c r="N19" s="78"/>
      <c r="O19" s="78"/>
      <c r="P19" s="78"/>
    </row>
    <row r="20" spans="1:16" x14ac:dyDescent="0.25">
      <c r="A20" s="78"/>
      <c r="B20" s="78"/>
      <c r="C20" s="78"/>
      <c r="D20" s="97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</row>
  </sheetData>
  <mergeCells count="10">
    <mergeCell ref="A15:P15"/>
    <mergeCell ref="B2:P2"/>
    <mergeCell ref="A3:C3"/>
    <mergeCell ref="O3:P3"/>
    <mergeCell ref="A5:A6"/>
    <mergeCell ref="B5:B6"/>
    <mergeCell ref="C5:C6"/>
    <mergeCell ref="D5:D6"/>
    <mergeCell ref="E5:J5"/>
    <mergeCell ref="K5:P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1 (2 курс)</vt:lpstr>
      <vt:lpstr>форма 1 3 курс</vt:lpstr>
      <vt:lpstr>форма 2 по специальностям</vt:lpstr>
      <vt:lpstr>форма 3 сводная</vt:lpstr>
      <vt:lpstr>форма 1(1 курс)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 Windows</cp:lastModifiedBy>
  <cp:lastPrinted>2025-01-15T05:46:21Z</cp:lastPrinted>
  <dcterms:created xsi:type="dcterms:W3CDTF">2015-06-05T18:17:20Z</dcterms:created>
  <dcterms:modified xsi:type="dcterms:W3CDTF">2025-01-15T05:47:27Z</dcterms:modified>
</cp:coreProperties>
</file>